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 tabRatio="602"/>
  </bookViews>
  <sheets>
    <sheet name="17建筑" sheetId="1" r:id="rId1"/>
    <sheet name="17土木一" sheetId="2" r:id="rId2"/>
    <sheet name="17土木二" sheetId="3" r:id="rId3"/>
    <sheet name="17土木三" sheetId="4" r:id="rId4"/>
    <sheet name="17土木四" sheetId="5" r:id="rId5"/>
    <sheet name="16建筑" sheetId="6" r:id="rId6"/>
    <sheet name="16土木一" sheetId="7" r:id="rId7"/>
    <sheet name="16土木二" sheetId="8" r:id="rId8"/>
    <sheet name="16土木三" sheetId="9" r:id="rId9"/>
    <sheet name="16土木四" sheetId="10" r:id="rId10"/>
    <sheet name="15建筑 " sheetId="11" r:id="rId11"/>
    <sheet name="15土木1" sheetId="12" r:id="rId12"/>
    <sheet name="15土木2" sheetId="13" r:id="rId13"/>
    <sheet name="15土木3" sheetId="14" r:id="rId14"/>
    <sheet name="15土木4" sheetId="15" r:id="rId15"/>
    <sheet name="14建筑" sheetId="16" r:id="rId16"/>
    <sheet name="14土木1" sheetId="22" r:id="rId17"/>
    <sheet name="14土木2" sheetId="23" r:id="rId18"/>
    <sheet name="14土木3" sheetId="24" r:id="rId19"/>
    <sheet name="14土木4" sheetId="25" r:id="rId20"/>
    <sheet name="13建筑" sheetId="26" r:id="rId21"/>
  </sheets>
  <definedNames>
    <definedName name="_xlnm._FilterDatabase" localSheetId="11" hidden="1">'15土木1'!$A$1:$B$36</definedName>
    <definedName name="_xlnm._FilterDatabase" localSheetId="14" hidden="1">'15土木4'!$A$1:$B$36</definedName>
  </definedNames>
  <calcPr calcId="144525"/>
</workbook>
</file>

<file path=xl/sharedStrings.xml><?xml version="1.0" encoding="utf-8"?>
<sst xmlns="http://schemas.openxmlformats.org/spreadsheetml/2006/main" count="1615">
  <si>
    <t>姓名</t>
  </si>
  <si>
    <t>学号</t>
  </si>
  <si>
    <t>土楼测绘</t>
  </si>
  <si>
    <t>遇建18</t>
  </si>
  <si>
    <r>
      <rPr>
        <sz val="10"/>
        <rFont val="宋体"/>
        <charset val="134"/>
      </rPr>
      <t>遇建1</t>
    </r>
    <r>
      <rPr>
        <sz val="10"/>
        <rFont val="宋体"/>
        <charset val="134"/>
      </rPr>
      <t>7</t>
    </r>
  </si>
  <si>
    <t>遇建4月</t>
  </si>
  <si>
    <t>总次数</t>
  </si>
  <si>
    <t>曾纬</t>
  </si>
  <si>
    <t>包景昊</t>
  </si>
  <si>
    <t>陈佳光</t>
  </si>
  <si>
    <t>陈嘉恺</t>
  </si>
  <si>
    <t>陈贾鳌</t>
  </si>
  <si>
    <t>陈汝昱</t>
  </si>
  <si>
    <t>陈依恬</t>
  </si>
  <si>
    <t>陈志刚</t>
  </si>
  <si>
    <t>程家俊</t>
  </si>
  <si>
    <t>单雨凡</t>
  </si>
  <si>
    <t>高天豪</t>
  </si>
  <si>
    <t>洪志平</t>
  </si>
  <si>
    <t>胡蓉飘</t>
  </si>
  <si>
    <t>胡中</t>
  </si>
  <si>
    <t>黄艳芬</t>
  </si>
  <si>
    <t>姜扶天</t>
  </si>
  <si>
    <t>金妍</t>
  </si>
  <si>
    <t>雷欣荣</t>
  </si>
  <si>
    <t>李涵</t>
  </si>
  <si>
    <t>李苏敏</t>
  </si>
  <si>
    <t>李旺</t>
  </si>
  <si>
    <t>刘文杰</t>
  </si>
  <si>
    <t>刘玉凯</t>
  </si>
  <si>
    <t>楼潘婷</t>
  </si>
  <si>
    <t>楼逸云</t>
  </si>
  <si>
    <t>吕尚奇</t>
  </si>
  <si>
    <t>吕一帆</t>
  </si>
  <si>
    <t>潘震煜</t>
  </si>
  <si>
    <t>钱嘉琪</t>
  </si>
  <si>
    <t>裘秋萍</t>
  </si>
  <si>
    <t>沈佳瑜</t>
  </si>
  <si>
    <t>孙锦培</t>
  </si>
  <si>
    <t>孙汪扬</t>
  </si>
  <si>
    <t>汪嘉浩</t>
  </si>
  <si>
    <t>王悦</t>
  </si>
  <si>
    <t>吴慧敏</t>
  </si>
  <si>
    <t>谢晨阳</t>
  </si>
  <si>
    <t>谢灼瑞</t>
  </si>
  <si>
    <t>徐博伦</t>
  </si>
  <si>
    <t>杨鑫男</t>
  </si>
  <si>
    <t>杨煜聪</t>
  </si>
  <si>
    <t>姚冰月</t>
  </si>
  <si>
    <t>叶晗</t>
  </si>
  <si>
    <t>叶勇</t>
  </si>
  <si>
    <t>赵冉</t>
  </si>
  <si>
    <t>周雷</t>
  </si>
  <si>
    <t>朱浩威</t>
  </si>
  <si>
    <t>朱慧敏</t>
  </si>
  <si>
    <t>土木考研</t>
  </si>
  <si>
    <t>针灸城市</t>
  </si>
  <si>
    <t>赵坤讲座</t>
  </si>
  <si>
    <t>鲍永前</t>
  </si>
  <si>
    <t>陈潇</t>
  </si>
  <si>
    <t>陈宇宁</t>
  </si>
  <si>
    <t>陈洲芳</t>
  </si>
  <si>
    <t>程张俊</t>
  </si>
  <si>
    <t>高焘</t>
  </si>
  <si>
    <t>顾嘉仪</t>
  </si>
  <si>
    <t>贺欣宇</t>
  </si>
  <si>
    <t>洪浩杰</t>
  </si>
  <si>
    <t>花泽松</t>
  </si>
  <si>
    <t>季石文</t>
  </si>
  <si>
    <t>蒋云帆</t>
  </si>
  <si>
    <t>金天</t>
  </si>
  <si>
    <t>赖靖涛</t>
  </si>
  <si>
    <t>练储良</t>
  </si>
  <si>
    <t>刘建波</t>
  </si>
  <si>
    <t>刘宣含</t>
  </si>
  <si>
    <t>卢晓珂</t>
  </si>
  <si>
    <t>陆欣怡</t>
  </si>
  <si>
    <t>吕函</t>
  </si>
  <si>
    <t>吕晖</t>
  </si>
  <si>
    <t>罗仕明</t>
  </si>
  <si>
    <t>聂志豪</t>
  </si>
  <si>
    <t>潘建锋</t>
  </si>
  <si>
    <t>任泽彬</t>
  </si>
  <si>
    <t>盛鎏</t>
  </si>
  <si>
    <t>施宇杰</t>
  </si>
  <si>
    <t>史旭辉</t>
  </si>
  <si>
    <t>宋金明</t>
  </si>
  <si>
    <t>孙乐</t>
  </si>
  <si>
    <t>谈羽生</t>
  </si>
  <si>
    <t>唐文康</t>
  </si>
  <si>
    <t>汪迈</t>
  </si>
  <si>
    <t>王威</t>
  </si>
  <si>
    <t>王鑫浩</t>
  </si>
  <si>
    <t>吴钊萍</t>
  </si>
  <si>
    <t>曾毅博</t>
  </si>
  <si>
    <t>章鸿彪</t>
  </si>
  <si>
    <t>赵也琪</t>
  </si>
  <si>
    <t>朱丛峰</t>
  </si>
  <si>
    <t>朱莉叶</t>
  </si>
  <si>
    <t>寿叶铖</t>
  </si>
  <si>
    <t>陈冰青</t>
  </si>
  <si>
    <t>17211510201</t>
  </si>
  <si>
    <t>陈江涛</t>
  </si>
  <si>
    <t>17211510202</t>
  </si>
  <si>
    <t>陈露宇</t>
  </si>
  <si>
    <t>17211510203</t>
  </si>
  <si>
    <t>陈萧轩</t>
  </si>
  <si>
    <t>17211510204</t>
  </si>
  <si>
    <t>陈奕霖</t>
  </si>
  <si>
    <t>17211510205</t>
  </si>
  <si>
    <t>陈郑然</t>
  </si>
  <si>
    <t>17211510206</t>
  </si>
  <si>
    <t>戴家炜</t>
  </si>
  <si>
    <t>17211510207</t>
  </si>
  <si>
    <t>丁团</t>
  </si>
  <si>
    <t>17211510208</t>
  </si>
  <si>
    <t>傅敏</t>
  </si>
  <si>
    <t>17211510209</t>
  </si>
  <si>
    <t>郭竟成</t>
  </si>
  <si>
    <t>17211510210</t>
  </si>
  <si>
    <t>杭佳男</t>
  </si>
  <si>
    <t>17211510211</t>
  </si>
  <si>
    <t>何浙南</t>
  </si>
  <si>
    <t>17211510212</t>
  </si>
  <si>
    <t>胡怡璇</t>
  </si>
  <si>
    <t>17211510213</t>
  </si>
  <si>
    <t>胡熠</t>
  </si>
  <si>
    <t>17211510214</t>
  </si>
  <si>
    <t>季海波</t>
  </si>
  <si>
    <t>17211510215</t>
  </si>
  <si>
    <t>季鑫鹏</t>
  </si>
  <si>
    <t>17211510216</t>
  </si>
  <si>
    <t>江竟贤</t>
  </si>
  <si>
    <t>17211510217</t>
  </si>
  <si>
    <t>蒋孝锋</t>
  </si>
  <si>
    <t>17211510218</t>
  </si>
  <si>
    <t>郎贤林</t>
  </si>
  <si>
    <t>17211510219</t>
  </si>
  <si>
    <t>李飞飞</t>
  </si>
  <si>
    <t>17211510220</t>
  </si>
  <si>
    <t>李广飞</t>
  </si>
  <si>
    <t>17211510221</t>
  </si>
  <si>
    <t>李利明</t>
  </si>
  <si>
    <t>17211510222</t>
  </si>
  <si>
    <t>李群</t>
  </si>
  <si>
    <t>17211510223</t>
  </si>
  <si>
    <t>刘洋</t>
  </si>
  <si>
    <t>17211510224</t>
  </si>
  <si>
    <t>倪天虹</t>
  </si>
  <si>
    <t>17211510225</t>
  </si>
  <si>
    <t>宋朋飞</t>
  </si>
  <si>
    <t>17211510226</t>
  </si>
  <si>
    <t>孙一菲</t>
  </si>
  <si>
    <t>17211510227</t>
  </si>
  <si>
    <t>汪瑶杰</t>
  </si>
  <si>
    <t>17211510228</t>
  </si>
  <si>
    <t>王峥</t>
  </si>
  <si>
    <t>17211510229</t>
  </si>
  <si>
    <t>王卓</t>
  </si>
  <si>
    <t>17211510230</t>
  </si>
  <si>
    <t>吴超越</t>
  </si>
  <si>
    <t>17211510231</t>
  </si>
  <si>
    <t>吴昊</t>
  </si>
  <si>
    <t>17211510232</t>
  </si>
  <si>
    <t>肖静怡</t>
  </si>
  <si>
    <t>17211510233</t>
  </si>
  <si>
    <t>谢彬斌</t>
  </si>
  <si>
    <t>17211510234</t>
  </si>
  <si>
    <t>徐金国</t>
  </si>
  <si>
    <t>17211510235</t>
  </si>
  <si>
    <t>许程程</t>
  </si>
  <si>
    <t>17211510236</t>
  </si>
  <si>
    <t>叶永辉</t>
  </si>
  <si>
    <t>17211510237</t>
  </si>
  <si>
    <t>张鬓</t>
  </si>
  <si>
    <t>17211510238</t>
  </si>
  <si>
    <t>张智兵</t>
  </si>
  <si>
    <t>17211510239</t>
  </si>
  <si>
    <t>周微翔</t>
  </si>
  <si>
    <t>17211510240</t>
  </si>
  <si>
    <t>周文焕</t>
  </si>
  <si>
    <t>17211510241</t>
  </si>
  <si>
    <t>周永</t>
  </si>
  <si>
    <t>17211510242</t>
  </si>
  <si>
    <t>中秋读书节</t>
  </si>
  <si>
    <t>遇建17</t>
  </si>
  <si>
    <t>鲍江恒</t>
  </si>
  <si>
    <t>17211510301</t>
  </si>
  <si>
    <t>陈培明</t>
  </si>
  <si>
    <t>17211510302</t>
  </si>
  <si>
    <t>陈书洁</t>
  </si>
  <si>
    <t>17211510303</t>
  </si>
  <si>
    <t>褚列涛</t>
  </si>
  <si>
    <t>17211510304</t>
  </si>
  <si>
    <t>戴子浩</t>
  </si>
  <si>
    <t>17211510305</t>
  </si>
  <si>
    <t>方雨晴</t>
  </si>
  <si>
    <t>17211510306</t>
  </si>
  <si>
    <t>关雷雷</t>
  </si>
  <si>
    <t>17211510307</t>
  </si>
  <si>
    <t>郝家豪</t>
  </si>
  <si>
    <t>17211510308</t>
  </si>
  <si>
    <t>何虎</t>
  </si>
  <si>
    <t>17211510309</t>
  </si>
  <si>
    <t>何修俊</t>
  </si>
  <si>
    <t>17211510310</t>
  </si>
  <si>
    <t>金炯炯</t>
  </si>
  <si>
    <t>17211510311</t>
  </si>
  <si>
    <t>金石开</t>
  </si>
  <si>
    <t>17211510312</t>
  </si>
  <si>
    <t>金子煜</t>
  </si>
  <si>
    <t>17211510313</t>
  </si>
  <si>
    <t>李炯</t>
  </si>
  <si>
    <t>17211510314</t>
  </si>
  <si>
    <t>李灵斌</t>
  </si>
  <si>
    <t>17211510315</t>
  </si>
  <si>
    <t>李雨珊</t>
  </si>
  <si>
    <t>17211510316</t>
  </si>
  <si>
    <t>梁洪萍</t>
  </si>
  <si>
    <t>17211510317</t>
  </si>
  <si>
    <t>林世涛</t>
  </si>
  <si>
    <t>17211510318</t>
  </si>
  <si>
    <t>刘晨旭</t>
  </si>
  <si>
    <t>17211510319</t>
  </si>
  <si>
    <t>刘勇</t>
  </si>
  <si>
    <t>17211510320</t>
  </si>
  <si>
    <t>鲁哲</t>
  </si>
  <si>
    <t>17211510321</t>
  </si>
  <si>
    <t>吕佳胜</t>
  </si>
  <si>
    <t>17211510322</t>
  </si>
  <si>
    <t>冒世杰</t>
  </si>
  <si>
    <t>17211510323</t>
  </si>
  <si>
    <t>欧悦</t>
  </si>
  <si>
    <t>17211510324</t>
  </si>
  <si>
    <t>沈璐瑶</t>
  </si>
  <si>
    <t>17211510325</t>
  </si>
  <si>
    <t>沈毅超</t>
  </si>
  <si>
    <t>17211510326</t>
  </si>
  <si>
    <t>宋小进</t>
  </si>
  <si>
    <t>17211510327</t>
  </si>
  <si>
    <t>谭海涛</t>
  </si>
  <si>
    <t>17211510328</t>
  </si>
  <si>
    <t>王磊</t>
  </si>
  <si>
    <t>17211510329</t>
  </si>
  <si>
    <t>17211510330</t>
  </si>
  <si>
    <t>吴明灿</t>
  </si>
  <si>
    <t>17211510331</t>
  </si>
  <si>
    <t>余华杰</t>
  </si>
  <si>
    <t>17211510332</t>
  </si>
  <si>
    <t>虞佳雳</t>
  </si>
  <si>
    <t>17211510333</t>
  </si>
  <si>
    <t>袁嘉文</t>
  </si>
  <si>
    <t>17211510334</t>
  </si>
  <si>
    <t>张杰</t>
  </si>
  <si>
    <t>17211510335</t>
  </si>
  <si>
    <t>张雷诺</t>
  </si>
  <si>
    <t>17211510336</t>
  </si>
  <si>
    <t>张先超</t>
  </si>
  <si>
    <t>17211510337</t>
  </si>
  <si>
    <t>张永</t>
  </si>
  <si>
    <t>17211510338</t>
  </si>
  <si>
    <t>张宇杰</t>
  </si>
  <si>
    <t>17211510339</t>
  </si>
  <si>
    <t>赵康慧</t>
  </si>
  <si>
    <t>17211510340</t>
  </si>
  <si>
    <t>周子谦</t>
  </si>
  <si>
    <t>17211510341</t>
  </si>
  <si>
    <t>朱海裕</t>
  </si>
  <si>
    <t>17211510342</t>
  </si>
  <si>
    <t>金秋读书节</t>
  </si>
  <si>
    <r>
      <rPr>
        <sz val="11"/>
        <rFont val="宋体"/>
        <charset val="134"/>
      </rPr>
      <t>遇建1</t>
    </r>
    <r>
      <rPr>
        <sz val="11"/>
        <rFont val="宋体"/>
        <charset val="134"/>
      </rPr>
      <t>7</t>
    </r>
  </si>
  <si>
    <t>蔡亚宁</t>
  </si>
  <si>
    <t>17211510401</t>
  </si>
  <si>
    <t>车姗姗</t>
  </si>
  <si>
    <t>17211510402</t>
  </si>
  <si>
    <t>陈赫康</t>
  </si>
  <si>
    <t>17211510403</t>
  </si>
  <si>
    <t>陈炜波</t>
  </si>
  <si>
    <t>17211510404</t>
  </si>
  <si>
    <t>丁宁波</t>
  </si>
  <si>
    <t>17211510405</t>
  </si>
  <si>
    <t>方仙桃</t>
  </si>
  <si>
    <t>17211510406</t>
  </si>
  <si>
    <t>郭豪</t>
  </si>
  <si>
    <t>17211510407</t>
  </si>
  <si>
    <t>黄博</t>
  </si>
  <si>
    <t>17211510408</t>
  </si>
  <si>
    <t>黄华鹏</t>
  </si>
  <si>
    <t>17211510409</t>
  </si>
  <si>
    <t>黄鑫</t>
  </si>
  <si>
    <t>17211510410</t>
  </si>
  <si>
    <t>姜珊</t>
  </si>
  <si>
    <t>17211510411</t>
  </si>
  <si>
    <t>蒋永华</t>
  </si>
  <si>
    <t>17211510412</t>
  </si>
  <si>
    <t>蓝钱媛</t>
  </si>
  <si>
    <t>17211510413</t>
  </si>
  <si>
    <t>李嘉诚</t>
  </si>
  <si>
    <t>17211510414</t>
  </si>
  <si>
    <t>李涛</t>
  </si>
  <si>
    <t>17211510415</t>
  </si>
  <si>
    <t>李炜康</t>
  </si>
  <si>
    <t>17211510416</t>
  </si>
  <si>
    <t>李文杰</t>
  </si>
  <si>
    <t>17211510417</t>
  </si>
  <si>
    <t>林雅</t>
  </si>
  <si>
    <t>17211510418</t>
  </si>
  <si>
    <t>刘祥兵</t>
  </si>
  <si>
    <t>17211510419</t>
  </si>
  <si>
    <t>楼佳浩</t>
  </si>
  <si>
    <t>17211510420</t>
  </si>
  <si>
    <t>陆遥</t>
  </si>
  <si>
    <t>17211510421</t>
  </si>
  <si>
    <t>孟令晗</t>
  </si>
  <si>
    <t>17211510422</t>
  </si>
  <si>
    <t>明佳月</t>
  </si>
  <si>
    <t>17211510423</t>
  </si>
  <si>
    <t>钱林燕</t>
  </si>
  <si>
    <t>17211510424</t>
  </si>
  <si>
    <t>石方朋</t>
  </si>
  <si>
    <t>17211510425</t>
  </si>
  <si>
    <t>史聪聪</t>
  </si>
  <si>
    <t>17211510426</t>
  </si>
  <si>
    <t>孙振凯</t>
  </si>
  <si>
    <t>17211510427</t>
  </si>
  <si>
    <t>汤志伟</t>
  </si>
  <si>
    <t>17211510428</t>
  </si>
  <si>
    <t>吴子恒</t>
  </si>
  <si>
    <t>17211510429</t>
  </si>
  <si>
    <t>谢超</t>
  </si>
  <si>
    <t>17211510430</t>
  </si>
  <si>
    <t>徐严俊</t>
  </si>
  <si>
    <t>17211510431</t>
  </si>
  <si>
    <t>许郁鎏</t>
  </si>
  <si>
    <t>17211510432</t>
  </si>
  <si>
    <t>杨祖武</t>
  </si>
  <si>
    <t>17211510433</t>
  </si>
  <si>
    <t>余诗嘉</t>
  </si>
  <si>
    <t>17211510434</t>
  </si>
  <si>
    <t>袁泽楠</t>
  </si>
  <si>
    <t>17211510435</t>
  </si>
  <si>
    <t>张天祚</t>
  </si>
  <si>
    <t>17211510436</t>
  </si>
  <si>
    <t>张玮</t>
  </si>
  <si>
    <t>17211510437</t>
  </si>
  <si>
    <t>张雨佳</t>
  </si>
  <si>
    <t>17211510438</t>
  </si>
  <si>
    <t>郑露</t>
  </si>
  <si>
    <t>17211510439</t>
  </si>
  <si>
    <t>周豪</t>
  </si>
  <si>
    <t>17211510440</t>
  </si>
  <si>
    <t>朱威</t>
  </si>
  <si>
    <t>17211510441</t>
  </si>
  <si>
    <t>挑战杯宣讲会</t>
  </si>
  <si>
    <t>形式政策讲座</t>
  </si>
  <si>
    <t>遇建10</t>
  </si>
  <si>
    <t>建筑优秀校友讲座</t>
  </si>
  <si>
    <t>遇建12</t>
  </si>
  <si>
    <t>留学沙龙</t>
  </si>
  <si>
    <t>遇建13</t>
  </si>
  <si>
    <t>次数</t>
  </si>
  <si>
    <t>遇建14</t>
  </si>
  <si>
    <t>遇建15</t>
  </si>
  <si>
    <t>职业规划大赛</t>
  </si>
  <si>
    <t>遇建16</t>
  </si>
  <si>
    <t>我的故事里有你</t>
  </si>
  <si>
    <t>颁奖典礼</t>
  </si>
  <si>
    <t>古楼测绘</t>
  </si>
  <si>
    <t>大一形式政治</t>
  </si>
  <si>
    <t>16211530126</t>
  </si>
  <si>
    <t>廖方</t>
  </si>
  <si>
    <t>16211530111</t>
  </si>
  <si>
    <t>阮馨仪</t>
  </si>
  <si>
    <t>16211530136</t>
  </si>
  <si>
    <t>张影</t>
  </si>
  <si>
    <t>16211530105</t>
  </si>
  <si>
    <t>江秀芳</t>
  </si>
  <si>
    <t>16211530132</t>
  </si>
  <si>
    <t>王青青</t>
  </si>
  <si>
    <t>16211530125</t>
  </si>
  <si>
    <t>冯歌</t>
  </si>
  <si>
    <t>16211530114</t>
  </si>
  <si>
    <t>吴剡青</t>
  </si>
  <si>
    <t>16211530102</t>
  </si>
  <si>
    <t>傅婧婕</t>
  </si>
  <si>
    <t>16211530116</t>
  </si>
  <si>
    <t>夏芸芸</t>
  </si>
  <si>
    <t>16211530104</t>
  </si>
  <si>
    <t>季浩云</t>
  </si>
  <si>
    <t>16211530117</t>
  </si>
  <si>
    <t>徐子威</t>
  </si>
  <si>
    <t>16211530135</t>
  </si>
  <si>
    <t>姚夏燕</t>
  </si>
  <si>
    <t>16211530108</t>
  </si>
  <si>
    <t>马龙</t>
  </si>
  <si>
    <t>16211530109</t>
  </si>
  <si>
    <t>毛梓裕</t>
  </si>
  <si>
    <t>16211530112</t>
  </si>
  <si>
    <t>施佳丽</t>
  </si>
  <si>
    <t>16211530124</t>
  </si>
  <si>
    <t>朱东刚</t>
  </si>
  <si>
    <t>16211530121</t>
  </si>
  <si>
    <t>张思学</t>
  </si>
  <si>
    <t>16211530119</t>
  </si>
  <si>
    <t>张灏</t>
  </si>
  <si>
    <t>16211530110</t>
  </si>
  <si>
    <t>秦泓鉴</t>
  </si>
  <si>
    <t>16211530123</t>
  </si>
  <si>
    <t>朱倍沅</t>
  </si>
  <si>
    <t>16211530115</t>
  </si>
  <si>
    <t>吴智涛</t>
  </si>
  <si>
    <t>16211530134</t>
  </si>
  <si>
    <t>谢久</t>
  </si>
  <si>
    <t>16211530122</t>
  </si>
  <si>
    <t>张悦</t>
  </si>
  <si>
    <t>16211530113</t>
  </si>
  <si>
    <t>谭源</t>
  </si>
  <si>
    <t>16211530120</t>
  </si>
  <si>
    <t>张启东</t>
  </si>
  <si>
    <t>16211530129</t>
  </si>
  <si>
    <t>任鹏星</t>
  </si>
  <si>
    <t>16211530128</t>
  </si>
  <si>
    <t>柳楚航</t>
  </si>
  <si>
    <t>16211530107</t>
  </si>
  <si>
    <t>李芝敏</t>
  </si>
  <si>
    <t>16211530127</t>
  </si>
  <si>
    <t>刘长庚</t>
  </si>
  <si>
    <t>16211530133</t>
  </si>
  <si>
    <t>卫江帆</t>
  </si>
  <si>
    <t>16211530106</t>
  </si>
  <si>
    <t>蒋嘉瑜</t>
  </si>
  <si>
    <t>16211530103</t>
  </si>
  <si>
    <t>郭一娴</t>
  </si>
  <si>
    <t>16211530118</t>
  </si>
  <si>
    <t>叶蕾</t>
  </si>
  <si>
    <t>16211530131</t>
  </si>
  <si>
    <t>谭啸</t>
  </si>
  <si>
    <t>16211530130</t>
  </si>
  <si>
    <t>沈金龙</t>
  </si>
  <si>
    <t>16211530101</t>
  </si>
  <si>
    <t>陈佳琪</t>
  </si>
  <si>
    <t>16211530137</t>
  </si>
  <si>
    <t>周亚楠</t>
  </si>
  <si>
    <t>沈一洲</t>
  </si>
  <si>
    <t>土木优秀校友讲座</t>
  </si>
  <si>
    <t>遇建11</t>
  </si>
  <si>
    <t>女神节</t>
  </si>
  <si>
    <t>大一形式政策</t>
  </si>
  <si>
    <t>16211510128</t>
  </si>
  <si>
    <t>魏世雅</t>
  </si>
  <si>
    <t>16211510102</t>
  </si>
  <si>
    <t>谢振</t>
  </si>
  <si>
    <t>16211510136</t>
  </si>
  <si>
    <t>周总</t>
  </si>
  <si>
    <t>16211510103</t>
  </si>
  <si>
    <t>周梦绮</t>
  </si>
  <si>
    <t>16211510106</t>
  </si>
  <si>
    <t>陈炳荣</t>
  </si>
  <si>
    <t>16211510109</t>
  </si>
  <si>
    <t>冯百鸿</t>
  </si>
  <si>
    <t>16211510101</t>
  </si>
  <si>
    <t>雷茜梦</t>
  </si>
  <si>
    <t>16211510120</t>
  </si>
  <si>
    <t>倪乐言</t>
  </si>
  <si>
    <t>16211510134</t>
  </si>
  <si>
    <t>周俊杰</t>
  </si>
  <si>
    <t>16211510112</t>
  </si>
  <si>
    <t>姜建雄</t>
  </si>
  <si>
    <t>16211510118</t>
  </si>
  <si>
    <t>罗诗剑</t>
  </si>
  <si>
    <t>16211510107</t>
  </si>
  <si>
    <t>陈锋</t>
  </si>
  <si>
    <t>16211510113</t>
  </si>
  <si>
    <t>金鑫</t>
  </si>
  <si>
    <t>16211510127</t>
  </si>
  <si>
    <t>王耀斌</t>
  </si>
  <si>
    <t>16211510114</t>
  </si>
  <si>
    <t>李昊哲</t>
  </si>
  <si>
    <t>16211510132</t>
  </si>
  <si>
    <t>殷耀</t>
  </si>
  <si>
    <t>16211510111</t>
  </si>
  <si>
    <t>黄传鑫</t>
  </si>
  <si>
    <t>16211510122</t>
  </si>
  <si>
    <t>孙予宁</t>
  </si>
  <si>
    <t>16211510135</t>
  </si>
  <si>
    <t>周益</t>
  </si>
  <si>
    <t>16211510104</t>
  </si>
  <si>
    <t>朱炜豪</t>
  </si>
  <si>
    <t>16211510137</t>
  </si>
  <si>
    <t>诸俊杰</t>
  </si>
  <si>
    <t>16211510116</t>
  </si>
  <si>
    <t>李金田</t>
  </si>
  <si>
    <t>16211510126</t>
  </si>
  <si>
    <t>王俊杰</t>
  </si>
  <si>
    <t>16211510121</t>
  </si>
  <si>
    <t>孙许超</t>
  </si>
  <si>
    <t>16211510119</t>
  </si>
  <si>
    <t>梅华</t>
  </si>
  <si>
    <t>16211510108</t>
  </si>
  <si>
    <t>陈伟</t>
  </si>
  <si>
    <t>16211510115</t>
  </si>
  <si>
    <t>李恒军</t>
  </si>
  <si>
    <t>16211510123</t>
  </si>
  <si>
    <t>孙云聪</t>
  </si>
  <si>
    <t>16211510130</t>
  </si>
  <si>
    <t>徐方</t>
  </si>
  <si>
    <t>16211510105</t>
  </si>
  <si>
    <t>毕玉</t>
  </si>
  <si>
    <t>16211510110</t>
  </si>
  <si>
    <t>侯曦然</t>
  </si>
  <si>
    <t>16211510125</t>
  </si>
  <si>
    <t>汪瑶轶</t>
  </si>
  <si>
    <t>16211510124</t>
  </si>
  <si>
    <t>陶然</t>
  </si>
  <si>
    <t>16211510117</t>
  </si>
  <si>
    <t>李振鹏</t>
  </si>
  <si>
    <t>16211510129</t>
  </si>
  <si>
    <t>吴斌华</t>
  </si>
  <si>
    <t>16211510131</t>
  </si>
  <si>
    <t>许超杰</t>
  </si>
  <si>
    <t>16211510133</t>
  </si>
  <si>
    <t>张梦</t>
  </si>
  <si>
    <t>16211510231</t>
  </si>
  <si>
    <t>张炅</t>
  </si>
  <si>
    <t>16211510201</t>
  </si>
  <si>
    <t>曾一洪</t>
  </si>
  <si>
    <t>16211510202</t>
  </si>
  <si>
    <t>代静</t>
  </si>
  <si>
    <t>16211510219</t>
  </si>
  <si>
    <t>聂岗</t>
  </si>
  <si>
    <t>16211510209</t>
  </si>
  <si>
    <t>方何佳艺</t>
  </si>
  <si>
    <t>16211510234</t>
  </si>
  <si>
    <t>郑宇</t>
  </si>
  <si>
    <t>16211510225</t>
  </si>
  <si>
    <t>王赵</t>
  </si>
  <si>
    <t>16211510237</t>
  </si>
  <si>
    <t>邹欣榕</t>
  </si>
  <si>
    <t>16211510214</t>
  </si>
  <si>
    <t>林涵</t>
  </si>
  <si>
    <t>16211510228</t>
  </si>
  <si>
    <t>徐亦健</t>
  </si>
  <si>
    <t>16211510204</t>
  </si>
  <si>
    <t>谢鹏飞</t>
  </si>
  <si>
    <t>16211510206</t>
  </si>
  <si>
    <t>陈诗雨</t>
  </si>
  <si>
    <t>16211510220</t>
  </si>
  <si>
    <t>祁林江</t>
  </si>
  <si>
    <t>16211510212</t>
  </si>
  <si>
    <t>胡铭涛</t>
  </si>
  <si>
    <t>16211510217</t>
  </si>
  <si>
    <t>吕芳军</t>
  </si>
  <si>
    <t>16211510207</t>
  </si>
  <si>
    <t>陈寅</t>
  </si>
  <si>
    <t>16211510216</t>
  </si>
  <si>
    <t>楼浩</t>
  </si>
  <si>
    <t>16211510218</t>
  </si>
  <si>
    <t>毛大忱</t>
  </si>
  <si>
    <t>16211510230</t>
  </si>
  <si>
    <t>张斌</t>
  </si>
  <si>
    <t>16211510227</t>
  </si>
  <si>
    <t>谢轶莹</t>
  </si>
  <si>
    <t>16211510205</t>
  </si>
  <si>
    <t>蔡昊廷</t>
  </si>
  <si>
    <t>16211510215</t>
  </si>
  <si>
    <t>林跃</t>
  </si>
  <si>
    <t>16211510213</t>
  </si>
  <si>
    <t>黄钦探</t>
  </si>
  <si>
    <t>16211510226</t>
  </si>
  <si>
    <t>吴绍林</t>
  </si>
  <si>
    <t>16211510229</t>
  </si>
  <si>
    <t>杨锦添</t>
  </si>
  <si>
    <t>16211510223</t>
  </si>
  <si>
    <t>王晨晖</t>
  </si>
  <si>
    <t>16211510203</t>
  </si>
  <si>
    <t>邵逸</t>
  </si>
  <si>
    <t>16211510232</t>
  </si>
  <si>
    <t>张磊</t>
  </si>
  <si>
    <t>16211510235</t>
  </si>
  <si>
    <t>周雯妍</t>
  </si>
  <si>
    <t>16211510211</t>
  </si>
  <si>
    <t>韩洪标</t>
  </si>
  <si>
    <t>16211510233</t>
  </si>
  <si>
    <t>张庆鹏</t>
  </si>
  <si>
    <t>16211510208</t>
  </si>
  <si>
    <t>仇鼎琰</t>
  </si>
  <si>
    <t>16211510222</t>
  </si>
  <si>
    <t>裘志豪</t>
  </si>
  <si>
    <t>16211510236</t>
  </si>
  <si>
    <t>庄丽惠</t>
  </si>
  <si>
    <t>16211510210</t>
  </si>
  <si>
    <t>龚汉文</t>
  </si>
  <si>
    <t>16211510224</t>
  </si>
  <si>
    <t>王丹</t>
  </si>
  <si>
    <t>16211510221</t>
  </si>
  <si>
    <t>裘超奇</t>
  </si>
  <si>
    <t>吴俊峰</t>
  </si>
  <si>
    <t>职业生涯规划大赛</t>
  </si>
  <si>
    <t>16211510310</t>
  </si>
  <si>
    <t>何林非</t>
  </si>
  <si>
    <t>16211510303</t>
  </si>
  <si>
    <t>文博</t>
  </si>
  <si>
    <t>16211510332</t>
  </si>
  <si>
    <t>颜倩慧</t>
  </si>
  <si>
    <t>16211510306</t>
  </si>
  <si>
    <t>陈浩</t>
  </si>
  <si>
    <t>16211510301</t>
  </si>
  <si>
    <t>程一芮</t>
  </si>
  <si>
    <t>16211510325</t>
  </si>
  <si>
    <t>谭玲玲</t>
  </si>
  <si>
    <t>16211510316</t>
  </si>
  <si>
    <t>刘晓</t>
  </si>
  <si>
    <t>16211510320</t>
  </si>
  <si>
    <t>吕雄</t>
  </si>
  <si>
    <t>16211510315</t>
  </si>
  <si>
    <t>林怡</t>
  </si>
  <si>
    <t>16211510328</t>
  </si>
  <si>
    <t>王国强</t>
  </si>
  <si>
    <t>16211510305</t>
  </si>
  <si>
    <t>陈钢阳</t>
  </si>
  <si>
    <t>16211510318</t>
  </si>
  <si>
    <t>卢圣源</t>
  </si>
  <si>
    <t>16211510326</t>
  </si>
  <si>
    <t>屠蓓良</t>
  </si>
  <si>
    <t>16211510322</t>
  </si>
  <si>
    <t>裘佳敏</t>
  </si>
  <si>
    <t>16211510327</t>
  </si>
  <si>
    <t>汪天丰</t>
  </si>
  <si>
    <t>16211510333</t>
  </si>
  <si>
    <t>俞啸铖</t>
  </si>
  <si>
    <t>16211510314</t>
  </si>
  <si>
    <t>练俊杰</t>
  </si>
  <si>
    <t>16211510311</t>
  </si>
  <si>
    <t>金振杰</t>
  </si>
  <si>
    <t>16211510335</t>
  </si>
  <si>
    <t>章志翔</t>
  </si>
  <si>
    <t>16211510307</t>
  </si>
  <si>
    <t>陈晖</t>
  </si>
  <si>
    <t>16211510302</t>
  </si>
  <si>
    <t>田贺实</t>
  </si>
  <si>
    <t>16211510317</t>
  </si>
  <si>
    <t>刘宇鹏</t>
  </si>
  <si>
    <t>16211510321</t>
  </si>
  <si>
    <t>倪叶洲</t>
  </si>
  <si>
    <t>16211510334</t>
  </si>
  <si>
    <t>张路帆</t>
  </si>
  <si>
    <t>16211510337</t>
  </si>
  <si>
    <t>周强</t>
  </si>
  <si>
    <t>16211510330</t>
  </si>
  <si>
    <t>徐少军</t>
  </si>
  <si>
    <t>16211510329</t>
  </si>
  <si>
    <t>徐昊</t>
  </si>
  <si>
    <t>16211510304</t>
  </si>
  <si>
    <t>白凯伦</t>
  </si>
  <si>
    <t>16211510331</t>
  </si>
  <si>
    <t>许多多</t>
  </si>
  <si>
    <t>16211510324</t>
  </si>
  <si>
    <t>沈泽南</t>
  </si>
  <si>
    <t>16211510313</t>
  </si>
  <si>
    <t>李希晨</t>
  </si>
  <si>
    <t>16211510309</t>
  </si>
  <si>
    <t>韩沁芸</t>
  </si>
  <si>
    <t>16211510312</t>
  </si>
  <si>
    <t>李咪莎</t>
  </si>
  <si>
    <t>16211510323</t>
  </si>
  <si>
    <t>阮欣</t>
  </si>
  <si>
    <t>16211510308</t>
  </si>
  <si>
    <t>费杰</t>
  </si>
  <si>
    <t>16211510336</t>
  </si>
  <si>
    <t>赵宏嘉阳</t>
  </si>
  <si>
    <t>16211510319</t>
  </si>
  <si>
    <t>陆栩枫</t>
  </si>
  <si>
    <t>吴振锋</t>
  </si>
  <si>
    <t>16211510413</t>
  </si>
  <si>
    <t>李超</t>
  </si>
  <si>
    <t>16211510401</t>
  </si>
  <si>
    <t>柴敏瑞</t>
  </si>
  <si>
    <t>16211510414</t>
  </si>
  <si>
    <t>李成</t>
  </si>
  <si>
    <t>16211510429</t>
  </si>
  <si>
    <t>杨涛</t>
  </si>
  <si>
    <t>16211510407</t>
  </si>
  <si>
    <t>程谦勇</t>
  </si>
  <si>
    <t>16211510431</t>
  </si>
  <si>
    <t>张琼月</t>
  </si>
  <si>
    <t>16211510425</t>
  </si>
  <si>
    <t>吴诚锋</t>
  </si>
  <si>
    <t>16211510433</t>
  </si>
  <si>
    <t>赵银泽</t>
  </si>
  <si>
    <t>16211510409</t>
  </si>
  <si>
    <t>冯寅</t>
  </si>
  <si>
    <t>16211510408</t>
  </si>
  <si>
    <t>董孟杰</t>
  </si>
  <si>
    <t>16211510415</t>
  </si>
  <si>
    <t>李昊泽</t>
  </si>
  <si>
    <t>16211510434</t>
  </si>
  <si>
    <t>郑肖琳</t>
  </si>
  <si>
    <t>16211510424</t>
  </si>
  <si>
    <t>吴安伟</t>
  </si>
  <si>
    <t>16211510418</t>
  </si>
  <si>
    <t>李子巧</t>
  </si>
  <si>
    <t>16211510417</t>
  </si>
  <si>
    <t>李炜斌</t>
  </si>
  <si>
    <t>16211510435</t>
  </si>
  <si>
    <t>周元圳</t>
  </si>
  <si>
    <t>16211510406</t>
  </si>
  <si>
    <t>陈志浩</t>
  </si>
  <si>
    <t>16211510423</t>
  </si>
  <si>
    <t>王秋崴</t>
  </si>
  <si>
    <t>16211510426</t>
  </si>
  <si>
    <t>夏倩倩</t>
  </si>
  <si>
    <t>16211510416</t>
  </si>
  <si>
    <t>李佳妍</t>
  </si>
  <si>
    <t>16211510430</t>
  </si>
  <si>
    <t>张立海</t>
  </si>
  <si>
    <t>16211510405</t>
  </si>
  <si>
    <t>陈凯迪</t>
  </si>
  <si>
    <t>16211510422</t>
  </si>
  <si>
    <t>沈昊</t>
  </si>
  <si>
    <t>16211510437</t>
  </si>
  <si>
    <t>朱丁</t>
  </si>
  <si>
    <t>16211510410</t>
  </si>
  <si>
    <t>高超</t>
  </si>
  <si>
    <t>16211510427</t>
  </si>
  <si>
    <t>夏青海</t>
  </si>
  <si>
    <t>16211510436</t>
  </si>
  <si>
    <t>周智强</t>
  </si>
  <si>
    <t>16211510403</t>
  </si>
  <si>
    <t>王爱琴</t>
  </si>
  <si>
    <t>16211510420</t>
  </si>
  <si>
    <t>鲁成龙</t>
  </si>
  <si>
    <t>16211510421</t>
  </si>
  <si>
    <t>邱晓玲</t>
  </si>
  <si>
    <t>16211510432</t>
  </si>
  <si>
    <t>章冠宇</t>
  </si>
  <si>
    <t>16211510428</t>
  </si>
  <si>
    <t>宣珂</t>
  </si>
  <si>
    <t>16211510402</t>
  </si>
  <si>
    <t>霍建宏</t>
  </si>
  <si>
    <t>16211510404</t>
  </si>
  <si>
    <t>曹展豪</t>
  </si>
  <si>
    <t>16211510412</t>
  </si>
  <si>
    <t>洪斌豪</t>
  </si>
  <si>
    <t>16211510411</t>
  </si>
  <si>
    <t>高梦婷</t>
  </si>
  <si>
    <t>16211510419</t>
  </si>
  <si>
    <t>廖玉清</t>
  </si>
  <si>
    <r>
      <rPr>
        <sz val="9"/>
        <rFont val="宋体"/>
        <charset val="134"/>
      </rPr>
      <t>遇建1</t>
    </r>
    <r>
      <rPr>
        <sz val="9"/>
        <rFont val="宋体"/>
        <charset val="134"/>
      </rPr>
      <t>7</t>
    </r>
  </si>
  <si>
    <t>15211530101</t>
  </si>
  <si>
    <t>郑鹏翔</t>
  </si>
  <si>
    <t>15211530102</t>
  </si>
  <si>
    <t>陈预备</t>
  </si>
  <si>
    <t>15211530103</t>
  </si>
  <si>
    <t>郭非杳</t>
  </si>
  <si>
    <t>15211530104</t>
  </si>
  <si>
    <t>郑智祥</t>
  </si>
  <si>
    <t>15211530105</t>
  </si>
  <si>
    <t>鲁利军</t>
  </si>
  <si>
    <t>15211530106</t>
  </si>
  <si>
    <t>刘婷婷</t>
  </si>
  <si>
    <t>15211530107</t>
  </si>
  <si>
    <t>张泽晨</t>
  </si>
  <si>
    <t>15211530108</t>
  </si>
  <si>
    <t>高华远</t>
  </si>
  <si>
    <t>15211530109</t>
  </si>
  <si>
    <t>苗家齐</t>
  </si>
  <si>
    <t>15211530110</t>
  </si>
  <si>
    <t>汪刘超</t>
  </si>
  <si>
    <t>15211530111</t>
  </si>
  <si>
    <t>方海成</t>
  </si>
  <si>
    <t>15211530112</t>
  </si>
  <si>
    <t>曹育恒</t>
  </si>
  <si>
    <t>15211530113</t>
  </si>
  <si>
    <t>胡豪</t>
  </si>
  <si>
    <t>15211530114</t>
  </si>
  <si>
    <t>陈银余</t>
  </si>
  <si>
    <t>15211530115</t>
  </si>
  <si>
    <t>季婷婷</t>
  </si>
  <si>
    <t>15211530117</t>
  </si>
  <si>
    <t>卢晓凯</t>
  </si>
  <si>
    <t>15211530118</t>
  </si>
  <si>
    <t>郑江</t>
  </si>
  <si>
    <t>15211530119</t>
  </si>
  <si>
    <t>朱玄</t>
  </si>
  <si>
    <t>15211530120</t>
  </si>
  <si>
    <t>李晓航</t>
  </si>
  <si>
    <t>15211530121</t>
  </si>
  <si>
    <t>邱鹏程</t>
  </si>
  <si>
    <t>15211530122</t>
  </si>
  <si>
    <t>韩靖</t>
  </si>
  <si>
    <t>15211530123</t>
  </si>
  <si>
    <t>周鸣</t>
  </si>
  <si>
    <t>15211530124</t>
  </si>
  <si>
    <t>尹正霆</t>
  </si>
  <si>
    <t>15211530125</t>
  </si>
  <si>
    <t>朱云</t>
  </si>
  <si>
    <t>15211530126</t>
  </si>
  <si>
    <t>沈千意</t>
  </si>
  <si>
    <t>15211530127</t>
  </si>
  <si>
    <t>王朋朋</t>
  </si>
  <si>
    <t>15211530128</t>
  </si>
  <si>
    <t>钱垚峰</t>
  </si>
  <si>
    <t>15211530129</t>
  </si>
  <si>
    <t>陈涛</t>
  </si>
  <si>
    <t>15211530130</t>
  </si>
  <si>
    <t>李玥莹</t>
  </si>
  <si>
    <t>15211530131</t>
  </si>
  <si>
    <t>周勇飞</t>
  </si>
  <si>
    <t>15211530132</t>
  </si>
  <si>
    <t>范敏洁</t>
  </si>
  <si>
    <t>15211530133</t>
  </si>
  <si>
    <t>方梦婷</t>
  </si>
  <si>
    <t>15211530134</t>
  </si>
  <si>
    <t>钟艺玲</t>
  </si>
  <si>
    <t>15211530135</t>
  </si>
  <si>
    <t>叶煜彤</t>
  </si>
  <si>
    <t>15211530136</t>
  </si>
  <si>
    <t>周辉栋</t>
  </si>
  <si>
    <t>15211530137</t>
  </si>
  <si>
    <t>钟新艳</t>
  </si>
  <si>
    <t>15211530138</t>
  </si>
  <si>
    <t>谢盈</t>
  </si>
  <si>
    <t>15211530139</t>
  </si>
  <si>
    <t>曹乐晶</t>
  </si>
  <si>
    <t>15211530140</t>
  </si>
  <si>
    <t>张政豪</t>
  </si>
  <si>
    <t>15211530141</t>
  </si>
  <si>
    <t>张鉴江</t>
  </si>
  <si>
    <t>15211530142</t>
  </si>
  <si>
    <t>高雅</t>
  </si>
  <si>
    <t>15211530143</t>
  </si>
  <si>
    <t>余凯鸿</t>
  </si>
  <si>
    <t>15211530144</t>
  </si>
  <si>
    <t>金以恒</t>
  </si>
  <si>
    <t>15211510216</t>
  </si>
  <si>
    <t>祁唯一</t>
  </si>
  <si>
    <t>江鑫</t>
  </si>
  <si>
    <t>夏斯磊</t>
  </si>
  <si>
    <t>徐礼婉</t>
  </si>
  <si>
    <t>周梦怡</t>
  </si>
  <si>
    <t>林思君</t>
  </si>
  <si>
    <t>职业生涯大赛</t>
  </si>
  <si>
    <t>招聘会</t>
  </si>
  <si>
    <t>金茂讲座</t>
  </si>
  <si>
    <t>15211510101</t>
  </si>
  <si>
    <t>庞萌</t>
  </si>
  <si>
    <t>15211510102</t>
  </si>
  <si>
    <t>徐佳浩</t>
  </si>
  <si>
    <t>15211510103</t>
  </si>
  <si>
    <t>华乃锌</t>
  </si>
  <si>
    <t>15211510104</t>
  </si>
  <si>
    <t>姚浩光</t>
  </si>
  <si>
    <t>15211510105</t>
  </si>
  <si>
    <t>高国泉</t>
  </si>
  <si>
    <t>15211510106</t>
  </si>
  <si>
    <t>金罗涛</t>
  </si>
  <si>
    <t>15211510107</t>
  </si>
  <si>
    <t>俞梁晨</t>
  </si>
  <si>
    <t>15211510108</t>
  </si>
  <si>
    <t>钟成龙</t>
  </si>
  <si>
    <t>15211510109</t>
  </si>
  <si>
    <t>郁錤</t>
  </si>
  <si>
    <t>15211510110</t>
  </si>
  <si>
    <t>黄振镭</t>
  </si>
  <si>
    <t>15211510111</t>
  </si>
  <si>
    <t>沈宏杰</t>
  </si>
  <si>
    <t>15211510112</t>
  </si>
  <si>
    <t>周吉</t>
  </si>
  <si>
    <t>15211510113</t>
  </si>
  <si>
    <t>俞宝江</t>
  </si>
  <si>
    <t>15211510114</t>
  </si>
  <si>
    <t>申屠彬翔</t>
  </si>
  <si>
    <t>15211510115</t>
  </si>
  <si>
    <t>林志涛</t>
  </si>
  <si>
    <t>15211510116</t>
  </si>
  <si>
    <t>吕杨</t>
  </si>
  <si>
    <t>15211510117</t>
  </si>
  <si>
    <t>吴佳锋</t>
  </si>
  <si>
    <t>朱佳玮</t>
  </si>
  <si>
    <t>15211510119</t>
  </si>
  <si>
    <t>方平波</t>
  </si>
  <si>
    <t>15211510120</t>
  </si>
  <si>
    <t>朱港磊</t>
  </si>
  <si>
    <t>15211510121</t>
  </si>
  <si>
    <t>裘科封</t>
  </si>
  <si>
    <t>15211510122</t>
  </si>
  <si>
    <t>王伟</t>
  </si>
  <si>
    <t>15211510123</t>
  </si>
  <si>
    <t>金洲洲</t>
  </si>
  <si>
    <t>15211510124</t>
  </si>
  <si>
    <t>徐琪尔</t>
  </si>
  <si>
    <t>15211510125</t>
  </si>
  <si>
    <t>严佳男</t>
  </si>
  <si>
    <t>15211510126</t>
  </si>
  <si>
    <t>梅景程</t>
  </si>
  <si>
    <t>15211510127</t>
  </si>
  <si>
    <t>王式飘</t>
  </si>
  <si>
    <t>15211510128</t>
  </si>
  <si>
    <t>石清瑶</t>
  </si>
  <si>
    <t>15211510129</t>
  </si>
  <si>
    <t>黄成</t>
  </si>
  <si>
    <t>15211510130</t>
  </si>
  <si>
    <t>成国智</t>
  </si>
  <si>
    <t>15211510131</t>
  </si>
  <si>
    <t>喻文魁</t>
  </si>
  <si>
    <t>15211510132</t>
  </si>
  <si>
    <t>石文</t>
  </si>
  <si>
    <t>15211510133</t>
  </si>
  <si>
    <t>李菲菲</t>
  </si>
  <si>
    <t>15211510134</t>
  </si>
  <si>
    <t>李沫仪</t>
  </si>
  <si>
    <t>15211510135</t>
  </si>
  <si>
    <t>黄平</t>
  </si>
  <si>
    <t>金茂</t>
  </si>
  <si>
    <t>15211510201</t>
  </si>
  <si>
    <t>张康</t>
  </si>
  <si>
    <t>15211510202</t>
  </si>
  <si>
    <t>李文宁</t>
  </si>
  <si>
    <t>15211510203</t>
  </si>
  <si>
    <t>秦祥振</t>
  </si>
  <si>
    <t>15211510204</t>
  </si>
  <si>
    <t>张琪立</t>
  </si>
  <si>
    <t>15211510205</t>
  </si>
  <si>
    <t>朱钊豪</t>
  </si>
  <si>
    <t>15211510206</t>
  </si>
  <si>
    <t>朱伟俊</t>
  </si>
  <si>
    <t>15211510207</t>
  </si>
  <si>
    <t>黄嘉豪</t>
  </si>
  <si>
    <t>15211510208</t>
  </si>
  <si>
    <t>杨明学</t>
  </si>
  <si>
    <t>15211510209</t>
  </si>
  <si>
    <t>陈国强</t>
  </si>
  <si>
    <t>15211510210</t>
  </si>
  <si>
    <t>周志栋</t>
  </si>
  <si>
    <t>15211510211</t>
  </si>
  <si>
    <t>黄慧赛</t>
  </si>
  <si>
    <t>15211510212</t>
  </si>
  <si>
    <t>林开扬</t>
  </si>
  <si>
    <t>15211510213</t>
  </si>
  <si>
    <t>戴鸣</t>
  </si>
  <si>
    <t>15211510214</t>
  </si>
  <si>
    <t>陈德淦</t>
  </si>
  <si>
    <t>15211510215</t>
  </si>
  <si>
    <t>刘佳锃</t>
  </si>
  <si>
    <t>15211510217</t>
  </si>
  <si>
    <t>张平宇</t>
  </si>
  <si>
    <t>15211510219</t>
  </si>
  <si>
    <t>姚禹杰</t>
  </si>
  <si>
    <t>丁丰琪</t>
  </si>
  <si>
    <t>15211510221</t>
  </si>
  <si>
    <t>苏利行</t>
  </si>
  <si>
    <t>15211510222</t>
  </si>
  <si>
    <t>甘明清</t>
  </si>
  <si>
    <t>15211510223</t>
  </si>
  <si>
    <t>李建国</t>
  </si>
  <si>
    <t>15211510226</t>
  </si>
  <si>
    <t>徐雨昂</t>
  </si>
  <si>
    <t>15211510227</t>
  </si>
  <si>
    <t>宋奇杰</t>
  </si>
  <si>
    <t>15211510228</t>
  </si>
  <si>
    <t>张立辉</t>
  </si>
  <si>
    <t>15211510229</t>
  </si>
  <si>
    <t>侯虎斌</t>
  </si>
  <si>
    <t>15211510230</t>
  </si>
  <si>
    <t>肖鑫</t>
  </si>
  <si>
    <t>15211510231</t>
  </si>
  <si>
    <t>潘镇健</t>
  </si>
  <si>
    <t>15211510232</t>
  </si>
  <si>
    <t>赵雪琪</t>
  </si>
  <si>
    <t>15211510233</t>
  </si>
  <si>
    <t>15211510234</t>
  </si>
  <si>
    <t>曾枭</t>
  </si>
  <si>
    <t>15219116423</t>
  </si>
  <si>
    <t>王星驰</t>
  </si>
  <si>
    <t>15219116417</t>
  </si>
  <si>
    <t>叶飞龙</t>
  </si>
  <si>
    <t>15211510301</t>
  </si>
  <si>
    <t>周永慧</t>
  </si>
  <si>
    <t>15211510302</t>
  </si>
  <si>
    <t>范田田</t>
  </si>
  <si>
    <t>15211510303</t>
  </si>
  <si>
    <t>何宛潞</t>
  </si>
  <si>
    <t>15211510304</t>
  </si>
  <si>
    <t>顾立民</t>
  </si>
  <si>
    <t>15211510305</t>
  </si>
  <si>
    <t>于建栋</t>
  </si>
  <si>
    <t>15211510306</t>
  </si>
  <si>
    <t>王旭栋</t>
  </si>
  <si>
    <t>15211510307</t>
  </si>
  <si>
    <t>叶杭琦</t>
  </si>
  <si>
    <t>15211510308</t>
  </si>
  <si>
    <t>朱弘元</t>
  </si>
  <si>
    <t>15211510309</t>
  </si>
  <si>
    <t>赵天宇</t>
  </si>
  <si>
    <t>15211510310</t>
  </si>
  <si>
    <t>丁科楠</t>
  </si>
  <si>
    <t>15211510311</t>
  </si>
  <si>
    <t>方元</t>
  </si>
  <si>
    <t>15211510312</t>
  </si>
  <si>
    <t>刘家敏</t>
  </si>
  <si>
    <t>15211510313</t>
  </si>
  <si>
    <t>江风顺</t>
  </si>
  <si>
    <t>15211510314</t>
  </si>
  <si>
    <t>周嘉亮</t>
  </si>
  <si>
    <t>15211510315</t>
  </si>
  <si>
    <t>蒋树新</t>
  </si>
  <si>
    <t>15211510316</t>
  </si>
  <si>
    <t>周绍枫</t>
  </si>
  <si>
    <t>15211510317</t>
  </si>
  <si>
    <t>胡添荣</t>
  </si>
  <si>
    <t>15211510318</t>
  </si>
  <si>
    <t>胡亮</t>
  </si>
  <si>
    <t>15211510319</t>
  </si>
  <si>
    <t>何俊</t>
  </si>
  <si>
    <t>15211510320</t>
  </si>
  <si>
    <t>陈俊杰</t>
  </si>
  <si>
    <t>15211510321</t>
  </si>
  <si>
    <t>卢宏涛</t>
  </si>
  <si>
    <t>15211510322</t>
  </si>
  <si>
    <t>孙新波</t>
  </si>
  <si>
    <t>15211510323</t>
  </si>
  <si>
    <t>陈良丰</t>
  </si>
  <si>
    <t>15211510324</t>
  </si>
  <si>
    <t>祝鑫</t>
  </si>
  <si>
    <t>15211510325</t>
  </si>
  <si>
    <t>林钰</t>
  </si>
  <si>
    <t>15211510326</t>
  </si>
  <si>
    <t>毛文旺</t>
  </si>
  <si>
    <t>15211510327</t>
  </si>
  <si>
    <t>吴晓铖</t>
  </si>
  <si>
    <t>15211510328</t>
  </si>
  <si>
    <t>潘子悦</t>
  </si>
  <si>
    <t>15211510329</t>
  </si>
  <si>
    <t>李瑞洲</t>
  </si>
  <si>
    <t>15211510330</t>
  </si>
  <si>
    <t>刘驰</t>
  </si>
  <si>
    <t>15211510331</t>
  </si>
  <si>
    <t>王未墨</t>
  </si>
  <si>
    <t>15211510333</t>
  </si>
  <si>
    <t>陈凌霄</t>
  </si>
  <si>
    <t>15211510334</t>
  </si>
  <si>
    <t>陈文梦</t>
  </si>
  <si>
    <t>梅凯</t>
  </si>
  <si>
    <t>15211510401</t>
  </si>
  <si>
    <t>黄亲亲</t>
  </si>
  <si>
    <t>15211510402</t>
  </si>
  <si>
    <t>白浩</t>
  </si>
  <si>
    <t>15211510403</t>
  </si>
  <si>
    <t>余忆彬</t>
  </si>
  <si>
    <t>15211510404</t>
  </si>
  <si>
    <t>郑海川</t>
  </si>
  <si>
    <t>15211510405</t>
  </si>
  <si>
    <t>徐小灿</t>
  </si>
  <si>
    <t>15211510406</t>
  </si>
  <si>
    <t>管红辉</t>
  </si>
  <si>
    <t>15211510407</t>
  </si>
  <si>
    <t>杨卫凤</t>
  </si>
  <si>
    <t>15211510408</t>
  </si>
  <si>
    <t>虞浩</t>
  </si>
  <si>
    <t>15211510409</t>
  </si>
  <si>
    <t>林王杰</t>
  </si>
  <si>
    <t>15211510410</t>
  </si>
  <si>
    <t>许涛涛</t>
  </si>
  <si>
    <t>15211510411</t>
  </si>
  <si>
    <t>吴林迪</t>
  </si>
  <si>
    <t>15211510412</t>
  </si>
  <si>
    <t>鲁星亮</t>
  </si>
  <si>
    <t>15211510413</t>
  </si>
  <si>
    <t>林峰</t>
  </si>
  <si>
    <t>15211510414</t>
  </si>
  <si>
    <t>郭将伟</t>
  </si>
  <si>
    <t>15211510415</t>
  </si>
  <si>
    <t>李航</t>
  </si>
  <si>
    <t>15211510416</t>
  </si>
  <si>
    <t>陈徵明</t>
  </si>
  <si>
    <t>15211510417</t>
  </si>
  <si>
    <t>齐善扬</t>
  </si>
  <si>
    <t>15211510418</t>
  </si>
  <si>
    <t>蒋贤辉</t>
  </si>
  <si>
    <t>15211510419</t>
  </si>
  <si>
    <t>杨鹏辉</t>
  </si>
  <si>
    <t>叶海松</t>
  </si>
  <si>
    <t>15211510421</t>
  </si>
  <si>
    <t>肖强</t>
  </si>
  <si>
    <t>15211510422</t>
  </si>
  <si>
    <t>柴嘉泽</t>
  </si>
  <si>
    <t>15211510423</t>
  </si>
  <si>
    <t>沈艺宁</t>
  </si>
  <si>
    <t>15211510424</t>
  </si>
  <si>
    <t>张方龙</t>
  </si>
  <si>
    <t>15211510425</t>
  </si>
  <si>
    <t>宋吉文</t>
  </si>
  <si>
    <t>15211510426</t>
  </si>
  <si>
    <t>黄俊彪</t>
  </si>
  <si>
    <t>15211510427</t>
  </si>
  <si>
    <t>陈妙平</t>
  </si>
  <si>
    <t>15211510428</t>
  </si>
  <si>
    <t>陈泽昭</t>
  </si>
  <si>
    <t>15211510429</t>
  </si>
  <si>
    <t>马哲</t>
  </si>
  <si>
    <t>15211510430</t>
  </si>
  <si>
    <t>李文元</t>
  </si>
  <si>
    <t>15211510431</t>
  </si>
  <si>
    <t>陈博文</t>
  </si>
  <si>
    <t>15211510432</t>
  </si>
  <si>
    <t>王畅</t>
  </si>
  <si>
    <t>15211510433</t>
  </si>
  <si>
    <t>余博文</t>
  </si>
  <si>
    <t>15211510434</t>
  </si>
  <si>
    <t>孙军鹏</t>
  </si>
  <si>
    <t>15211510435</t>
  </si>
  <si>
    <t>颜承志</t>
  </si>
  <si>
    <t>13115103409</t>
  </si>
  <si>
    <t>蒋敏</t>
  </si>
  <si>
    <t>形式政治课</t>
  </si>
  <si>
    <t>博士讲座</t>
  </si>
  <si>
    <t>考研交流大会</t>
  </si>
  <si>
    <t>遇建3</t>
  </si>
  <si>
    <t>遇建6</t>
  </si>
  <si>
    <t>遇建7</t>
  </si>
  <si>
    <t>遇建8</t>
  </si>
  <si>
    <t>学术讲座（功能）</t>
  </si>
  <si>
    <t>学术讲座（高分子）</t>
  </si>
  <si>
    <t>14211530101</t>
  </si>
  <si>
    <t>晨冉</t>
  </si>
  <si>
    <t>14211530102</t>
  </si>
  <si>
    <t>孙莹雪</t>
  </si>
  <si>
    <t>14211530103</t>
  </si>
  <si>
    <t>陈凌飞</t>
  </si>
  <si>
    <t>14211530104</t>
  </si>
  <si>
    <t>陈仕诚</t>
  </si>
  <si>
    <t>14211530105</t>
  </si>
  <si>
    <t>陈威</t>
  </si>
  <si>
    <t>14211530106</t>
  </si>
  <si>
    <t>董钰婷</t>
  </si>
  <si>
    <t>14211530107</t>
  </si>
  <si>
    <t>勾好林</t>
  </si>
  <si>
    <t>14211530108</t>
  </si>
  <si>
    <t>何家阳</t>
  </si>
  <si>
    <t>14211530109</t>
  </si>
  <si>
    <t>金泽军</t>
  </si>
  <si>
    <t>14211530110</t>
  </si>
  <si>
    <t>孔思逸</t>
  </si>
  <si>
    <t>14211530111</t>
  </si>
  <si>
    <t>李聪</t>
  </si>
  <si>
    <t>14211530112</t>
  </si>
  <si>
    <t>李佩瑶</t>
  </si>
  <si>
    <t>14211530113</t>
  </si>
  <si>
    <t>林晨</t>
  </si>
  <si>
    <t>14211530114</t>
  </si>
  <si>
    <t>林兴超</t>
  </si>
  <si>
    <t>14211530115</t>
  </si>
  <si>
    <t>刘紫薇</t>
  </si>
  <si>
    <t>14211530116</t>
  </si>
  <si>
    <t>龙静</t>
  </si>
  <si>
    <t>14211530117</t>
  </si>
  <si>
    <t>鲁信国</t>
  </si>
  <si>
    <t>14211530118</t>
  </si>
  <si>
    <t>吕本新</t>
  </si>
  <si>
    <t>14211530119</t>
  </si>
  <si>
    <t>罗雅洁</t>
  </si>
  <si>
    <t>14211530120</t>
  </si>
  <si>
    <t>潘洋鲲</t>
  </si>
  <si>
    <t>14211530121</t>
  </si>
  <si>
    <t>潘宇航</t>
  </si>
  <si>
    <t>14211530122</t>
  </si>
  <si>
    <t>泮国瑞</t>
  </si>
  <si>
    <t>14211530123</t>
  </si>
  <si>
    <t>裘培鑫</t>
  </si>
  <si>
    <t>14211530124</t>
  </si>
  <si>
    <t>沈之婧</t>
  </si>
  <si>
    <t>14211530125</t>
  </si>
  <si>
    <t>王叔阳</t>
  </si>
  <si>
    <t>14211530126</t>
  </si>
  <si>
    <t>王兴国</t>
  </si>
  <si>
    <t>14211530127</t>
  </si>
  <si>
    <t>王治强</t>
  </si>
  <si>
    <t>14211530128</t>
  </si>
  <si>
    <t>魏巍</t>
  </si>
  <si>
    <t>14211530129</t>
  </si>
  <si>
    <t>吴杰</t>
  </si>
  <si>
    <t>14211530130</t>
  </si>
  <si>
    <t>吴欣欣</t>
  </si>
  <si>
    <t>14211530131</t>
  </si>
  <si>
    <t>吴瑗彤</t>
  </si>
  <si>
    <t>14211530132</t>
  </si>
  <si>
    <t>谢志斌</t>
  </si>
  <si>
    <t>14211530133</t>
  </si>
  <si>
    <t>徐涛</t>
  </si>
  <si>
    <t>14211530134</t>
  </si>
  <si>
    <t>徐婷</t>
  </si>
  <si>
    <t>14211530135</t>
  </si>
  <si>
    <t>许胜</t>
  </si>
  <si>
    <t>14211530136</t>
  </si>
  <si>
    <t>杨青峰</t>
  </si>
  <si>
    <t>14211530137</t>
  </si>
  <si>
    <t>虞林臻</t>
  </si>
  <si>
    <t>14211530138</t>
  </si>
  <si>
    <t>赵昕怡</t>
  </si>
  <si>
    <t>14211530139</t>
  </si>
  <si>
    <t>赵则绮</t>
  </si>
  <si>
    <t>14211530140</t>
  </si>
  <si>
    <t>郑瑜</t>
  </si>
  <si>
    <t>14211530141</t>
  </si>
  <si>
    <t>钟俊杰</t>
  </si>
  <si>
    <t>14211530142</t>
  </si>
  <si>
    <t>周彬洁</t>
  </si>
  <si>
    <t>14211530143</t>
  </si>
  <si>
    <t>周舒</t>
  </si>
  <si>
    <t>14211530144</t>
  </si>
  <si>
    <t>周易</t>
  </si>
  <si>
    <t>14211530145</t>
  </si>
  <si>
    <t>朱钊进</t>
  </si>
  <si>
    <t>14211321131</t>
  </si>
  <si>
    <t>韩江璐</t>
  </si>
  <si>
    <t>14210140132</t>
  </si>
  <si>
    <t>彭洪梅</t>
  </si>
  <si>
    <t>刘一郎</t>
  </si>
  <si>
    <t>林圣莞</t>
  </si>
  <si>
    <t>陈奇恩</t>
  </si>
  <si>
    <t>学霸讲座</t>
  </si>
  <si>
    <t>遇建9</t>
  </si>
  <si>
    <t>校友讲座</t>
  </si>
  <si>
    <t>浙大院士</t>
  </si>
  <si>
    <t>14211510102</t>
  </si>
  <si>
    <t>陈超</t>
  </si>
  <si>
    <t>14211510103</t>
  </si>
  <si>
    <t>陈健</t>
  </si>
  <si>
    <t>14211510104</t>
  </si>
  <si>
    <t>陈隆</t>
  </si>
  <si>
    <t>14211510105</t>
  </si>
  <si>
    <t>陈晓东</t>
  </si>
  <si>
    <t>14211510106</t>
  </si>
  <si>
    <t>陈萱</t>
  </si>
  <si>
    <t>14211510107</t>
  </si>
  <si>
    <t>东连升</t>
  </si>
  <si>
    <t>14211510108</t>
  </si>
  <si>
    <t>董超峰</t>
  </si>
  <si>
    <t>14211510109</t>
  </si>
  <si>
    <t>高伯唐</t>
  </si>
  <si>
    <t>14211510110</t>
  </si>
  <si>
    <t>何朝辉</t>
  </si>
  <si>
    <t>14211510112</t>
  </si>
  <si>
    <t>胡桂廷</t>
  </si>
  <si>
    <t>14211510113</t>
  </si>
  <si>
    <t>胡培培</t>
  </si>
  <si>
    <t>14211510114</t>
  </si>
  <si>
    <t>季新颖</t>
  </si>
  <si>
    <t>14211510115</t>
  </si>
  <si>
    <t>蒋宇飞</t>
  </si>
  <si>
    <t>14211510116</t>
  </si>
  <si>
    <t>金起浩</t>
  </si>
  <si>
    <t>14211510117</t>
  </si>
  <si>
    <t>李扬杰</t>
  </si>
  <si>
    <t>14211510118</t>
  </si>
  <si>
    <t>倪光峰</t>
  </si>
  <si>
    <t>14211510119</t>
  </si>
  <si>
    <t>任加伟</t>
  </si>
  <si>
    <t>14211510120</t>
  </si>
  <si>
    <t>上官镇涛</t>
  </si>
  <si>
    <t>14211510121</t>
  </si>
  <si>
    <t>孙博林</t>
  </si>
  <si>
    <t>14211510122</t>
  </si>
  <si>
    <t>王帆</t>
  </si>
  <si>
    <t>14211510123</t>
  </si>
  <si>
    <t>王梦依</t>
  </si>
  <si>
    <t>14211510124</t>
  </si>
  <si>
    <t>吴承坡</t>
  </si>
  <si>
    <t>14211510125</t>
  </si>
  <si>
    <t>徐金灿</t>
  </si>
  <si>
    <t>14211510126</t>
  </si>
  <si>
    <t>徐旭</t>
  </si>
  <si>
    <t>14211510127</t>
  </si>
  <si>
    <t>杨璐</t>
  </si>
  <si>
    <t>14211510128</t>
  </si>
  <si>
    <t>杨文豪</t>
  </si>
  <si>
    <t>14211510129</t>
  </si>
  <si>
    <t>姚文聪</t>
  </si>
  <si>
    <t>14211510130</t>
  </si>
  <si>
    <t>张超</t>
  </si>
  <si>
    <t>14211510131</t>
  </si>
  <si>
    <t>14211510132</t>
  </si>
  <si>
    <t>张天惠</t>
  </si>
  <si>
    <t>14211510133</t>
  </si>
  <si>
    <t>张武威</t>
  </si>
  <si>
    <t>14211510134</t>
  </si>
  <si>
    <t>章路成</t>
  </si>
  <si>
    <t>14211510135</t>
  </si>
  <si>
    <t>赵坤</t>
  </si>
  <si>
    <t>14211510136</t>
  </si>
  <si>
    <t>周科文</t>
  </si>
  <si>
    <t>14211510137</t>
  </si>
  <si>
    <t>朱凯旋</t>
  </si>
  <si>
    <t>14211510201</t>
  </si>
  <si>
    <t>王博宇</t>
  </si>
  <si>
    <t>14211510202</t>
  </si>
  <si>
    <t>蔡统鼎</t>
  </si>
  <si>
    <t>14211510203</t>
  </si>
  <si>
    <t>陈剑峰</t>
  </si>
  <si>
    <t>14211510204</t>
  </si>
  <si>
    <t>陈雷</t>
  </si>
  <si>
    <t>14211510206</t>
  </si>
  <si>
    <t>范满意</t>
  </si>
  <si>
    <t>14211510207</t>
  </si>
  <si>
    <t>方淑雯</t>
  </si>
  <si>
    <t>14211510208</t>
  </si>
  <si>
    <t>何杭飞</t>
  </si>
  <si>
    <t>14211510209</t>
  </si>
  <si>
    <t>胡彦云</t>
  </si>
  <si>
    <t>14211510210</t>
  </si>
  <si>
    <t>胡志鹏</t>
  </si>
  <si>
    <t>14211510211</t>
  </si>
  <si>
    <t>黄永聪</t>
  </si>
  <si>
    <t>14211510212</t>
  </si>
  <si>
    <t>蒋达飞</t>
  </si>
  <si>
    <t>14211510213</t>
  </si>
  <si>
    <t>李仕卫</t>
  </si>
  <si>
    <t>14211510216</t>
  </si>
  <si>
    <t>刘曌</t>
  </si>
  <si>
    <t>14211510217</t>
  </si>
  <si>
    <t>骆小彪</t>
  </si>
  <si>
    <t>14211510218</t>
  </si>
  <si>
    <t>马钧杰</t>
  </si>
  <si>
    <t>14211510219</t>
  </si>
  <si>
    <t>莫雨春</t>
  </si>
  <si>
    <t>14211510220</t>
  </si>
  <si>
    <t>祁佳晓</t>
  </si>
  <si>
    <t>14211510221</t>
  </si>
  <si>
    <t>沈颜</t>
  </si>
  <si>
    <t>14211510222</t>
  </si>
  <si>
    <t>帅坚</t>
  </si>
  <si>
    <t>14211510223</t>
  </si>
  <si>
    <t>屠林伟</t>
  </si>
  <si>
    <t>14211510224</t>
  </si>
  <si>
    <t>王兴龙</t>
  </si>
  <si>
    <t>14211510225</t>
  </si>
  <si>
    <t>吴旭森</t>
  </si>
  <si>
    <t>14211510226</t>
  </si>
  <si>
    <t>伍一娇</t>
  </si>
  <si>
    <t>14211510227</t>
  </si>
  <si>
    <t>谢非</t>
  </si>
  <si>
    <t>14211510228</t>
  </si>
  <si>
    <t>谢岷江</t>
  </si>
  <si>
    <t>14211510229</t>
  </si>
  <si>
    <t>熊凤阳</t>
  </si>
  <si>
    <t>14211510230</t>
  </si>
  <si>
    <t>徐伟康</t>
  </si>
  <si>
    <t>14211510231</t>
  </si>
  <si>
    <t>徐选选</t>
  </si>
  <si>
    <t>14211510232</t>
  </si>
  <si>
    <t>徐岳灿</t>
  </si>
  <si>
    <t>14211510233</t>
  </si>
  <si>
    <t>应煜</t>
  </si>
  <si>
    <t>14211510234</t>
  </si>
  <si>
    <t>张鸿</t>
  </si>
  <si>
    <t>14211510235</t>
  </si>
  <si>
    <t>赵余斌</t>
  </si>
  <si>
    <t>14211510236</t>
  </si>
  <si>
    <t>朱林辉</t>
  </si>
  <si>
    <t>张璐</t>
  </si>
  <si>
    <t>王雯洁</t>
  </si>
  <si>
    <t>胡俊涛</t>
  </si>
  <si>
    <t>郑思远</t>
  </si>
  <si>
    <t>14211150118</t>
  </si>
  <si>
    <t>卢亦安</t>
  </si>
  <si>
    <t>杨金阳</t>
  </si>
  <si>
    <t>14211160222</t>
  </si>
  <si>
    <t>卢俊飞</t>
  </si>
  <si>
    <t>创新班讲座</t>
  </si>
  <si>
    <t>14211510301</t>
  </si>
  <si>
    <t>陈铭凯</t>
  </si>
  <si>
    <t>14211510302</t>
  </si>
  <si>
    <t>董林峰</t>
  </si>
  <si>
    <t>14211510303</t>
  </si>
  <si>
    <t>方雨</t>
  </si>
  <si>
    <t>14211510304</t>
  </si>
  <si>
    <t>管宇锋</t>
  </si>
  <si>
    <t>14211510305</t>
  </si>
  <si>
    <t>韩佩莹</t>
  </si>
  <si>
    <t>14211510306</t>
  </si>
  <si>
    <t>韩悦</t>
  </si>
  <si>
    <t>14211510307</t>
  </si>
  <si>
    <t>江骐羽</t>
  </si>
  <si>
    <t>14211510308</t>
  </si>
  <si>
    <t>蒋德坤</t>
  </si>
  <si>
    <t>14211510309</t>
  </si>
  <si>
    <t>金瑜</t>
  </si>
  <si>
    <t>14211510310</t>
  </si>
  <si>
    <t>李坚磊</t>
  </si>
  <si>
    <t>14211510311</t>
  </si>
  <si>
    <t>李坤梁</t>
  </si>
  <si>
    <t>14211510312</t>
  </si>
  <si>
    <t>李世袁</t>
  </si>
  <si>
    <t>14211510313</t>
  </si>
  <si>
    <t>李远</t>
  </si>
  <si>
    <t>14211510314</t>
  </si>
  <si>
    <t>刘长媛</t>
  </si>
  <si>
    <t>14211510315</t>
  </si>
  <si>
    <t>罗有谷</t>
  </si>
  <si>
    <t>14211510316</t>
  </si>
  <si>
    <t>马潇</t>
  </si>
  <si>
    <t>14211510317</t>
  </si>
  <si>
    <t>14211510318</t>
  </si>
  <si>
    <t>邱祥和</t>
  </si>
  <si>
    <t>14211510319</t>
  </si>
  <si>
    <t>沈思杰</t>
  </si>
  <si>
    <t>14211510320</t>
  </si>
  <si>
    <t>施佳斌</t>
  </si>
  <si>
    <t>14211510321</t>
  </si>
  <si>
    <t>汪笙</t>
  </si>
  <si>
    <t>14211510322</t>
  </si>
  <si>
    <t>王董恒</t>
  </si>
  <si>
    <t>14211510323</t>
  </si>
  <si>
    <t>王关运</t>
  </si>
  <si>
    <t>14211510324</t>
  </si>
  <si>
    <t>闻伟鑫</t>
  </si>
  <si>
    <t>14211510325</t>
  </si>
  <si>
    <t>谢金挺</t>
  </si>
  <si>
    <t>14211510326</t>
  </si>
  <si>
    <t>许龙飞</t>
  </si>
  <si>
    <t>14211510327</t>
  </si>
  <si>
    <t>杨睿</t>
  </si>
  <si>
    <t>14211510328</t>
  </si>
  <si>
    <t>张映</t>
  </si>
  <si>
    <t>14211510329</t>
  </si>
  <si>
    <t>张振华</t>
  </si>
  <si>
    <t>14211510330</t>
  </si>
  <si>
    <t>赵永仁</t>
  </si>
  <si>
    <t>14211510331</t>
  </si>
  <si>
    <t>周晓宇</t>
  </si>
  <si>
    <t>14211510332</t>
  </si>
  <si>
    <t>朱陈杰</t>
  </si>
  <si>
    <t>14211510333</t>
  </si>
  <si>
    <t>朱宏亮</t>
  </si>
  <si>
    <t>14211510334</t>
  </si>
  <si>
    <t>朱龙</t>
  </si>
  <si>
    <t>14211510335</t>
  </si>
  <si>
    <t>朱依依</t>
  </si>
  <si>
    <t>14211420137</t>
  </si>
  <si>
    <t>魏鹏飞</t>
  </si>
  <si>
    <t>14211452307</t>
  </si>
  <si>
    <t>蒋周宸</t>
  </si>
  <si>
    <t>14211453213</t>
  </si>
  <si>
    <t>李永杰</t>
  </si>
  <si>
    <t>孙涛</t>
  </si>
  <si>
    <t>14210441125</t>
  </si>
  <si>
    <t>滕宇阳</t>
  </si>
  <si>
    <r>
      <rPr>
        <sz val="12"/>
        <rFont val="宋体"/>
        <charset val="134"/>
      </rPr>
      <t>遇建1</t>
    </r>
    <r>
      <rPr>
        <sz val="12"/>
        <rFont val="宋体"/>
        <charset val="134"/>
      </rPr>
      <t>7</t>
    </r>
  </si>
  <si>
    <t>14211510401</t>
  </si>
  <si>
    <t>陈灿</t>
  </si>
  <si>
    <t>14211510402</t>
  </si>
  <si>
    <t>陈铃琪</t>
  </si>
  <si>
    <t>14211510403</t>
  </si>
  <si>
    <t>单金水</t>
  </si>
  <si>
    <t>14211510404</t>
  </si>
  <si>
    <t>董江</t>
  </si>
  <si>
    <t>14211510405</t>
  </si>
  <si>
    <t>符叶侠</t>
  </si>
  <si>
    <t>14211510406</t>
  </si>
  <si>
    <t>傅赛楠</t>
  </si>
  <si>
    <t>14211510408</t>
  </si>
  <si>
    <t>高许朋</t>
  </si>
  <si>
    <t>14211510410</t>
  </si>
  <si>
    <t>解鸿滔</t>
  </si>
  <si>
    <t>14211510411</t>
  </si>
  <si>
    <t>金浩</t>
  </si>
  <si>
    <t>14211510413</t>
  </si>
  <si>
    <t>李璇</t>
  </si>
  <si>
    <t>14211510414</t>
  </si>
  <si>
    <t>李云进</t>
  </si>
  <si>
    <t>14211510415</t>
  </si>
  <si>
    <t>梁李文</t>
  </si>
  <si>
    <t>14211510416</t>
  </si>
  <si>
    <t>孟强</t>
  </si>
  <si>
    <t>14211510417</t>
  </si>
  <si>
    <t>潘龙</t>
  </si>
  <si>
    <t>14211510418</t>
  </si>
  <si>
    <t>潘璐</t>
  </si>
  <si>
    <t>14211510419</t>
  </si>
  <si>
    <t>潘先赐</t>
  </si>
  <si>
    <t>14211510420</t>
  </si>
  <si>
    <t>邱子毅</t>
  </si>
  <si>
    <t>14211510421</t>
  </si>
  <si>
    <t>阮盛缘</t>
  </si>
  <si>
    <t>14211510422</t>
  </si>
  <si>
    <t>沈波</t>
  </si>
  <si>
    <t>14211510423</t>
  </si>
  <si>
    <t>王佳琪</t>
  </si>
  <si>
    <t>14211510424</t>
  </si>
  <si>
    <t>王剑皇</t>
  </si>
  <si>
    <t>14211510425</t>
  </si>
  <si>
    <t>王梦雨</t>
  </si>
  <si>
    <t>14211510426</t>
  </si>
  <si>
    <t>王胜</t>
  </si>
  <si>
    <t>14211510427</t>
  </si>
  <si>
    <t>吴礼钦</t>
  </si>
  <si>
    <t>14211510428</t>
  </si>
  <si>
    <t>吴志刚</t>
  </si>
  <si>
    <t>14211510429</t>
  </si>
  <si>
    <t>徐宇航</t>
  </si>
  <si>
    <t>14211510430</t>
  </si>
  <si>
    <t>杨晨</t>
  </si>
  <si>
    <t>14211510431</t>
  </si>
  <si>
    <t>14211510432</t>
  </si>
  <si>
    <t>杨城</t>
  </si>
  <si>
    <t>14211510433</t>
  </si>
  <si>
    <t>杨俊楠</t>
  </si>
  <si>
    <t>14211510434</t>
  </si>
  <si>
    <t>姚晨辉</t>
  </si>
  <si>
    <t>14211510435</t>
  </si>
  <si>
    <t>殷超杰</t>
  </si>
  <si>
    <t>14211510436</t>
  </si>
  <si>
    <t>殷林东</t>
  </si>
  <si>
    <t>王宇茜</t>
  </si>
  <si>
    <t>13115103407</t>
  </si>
  <si>
    <t>姜海华</t>
  </si>
  <si>
    <t>13115103422</t>
  </si>
  <si>
    <t>王世方</t>
  </si>
  <si>
    <t>13115103425</t>
  </si>
  <si>
    <t>姚亚龙</t>
  </si>
  <si>
    <t>遇见13</t>
  </si>
  <si>
    <t>13115303101</t>
  </si>
  <si>
    <t>陈银峰</t>
  </si>
  <si>
    <t>13115303102</t>
  </si>
  <si>
    <t>程豪</t>
  </si>
  <si>
    <t>13115303103</t>
  </si>
  <si>
    <t>费莲峰</t>
  </si>
  <si>
    <t>13115303104</t>
  </si>
  <si>
    <t>耿少华</t>
  </si>
  <si>
    <t>13115303105</t>
  </si>
  <si>
    <t>何渊</t>
  </si>
  <si>
    <t>13115303106</t>
  </si>
  <si>
    <t>胡芳玲</t>
  </si>
  <si>
    <t>13115303107</t>
  </si>
  <si>
    <t>黄姿翔</t>
  </si>
  <si>
    <t>13115303108</t>
  </si>
  <si>
    <t>金丹妮</t>
  </si>
  <si>
    <t>13115303109</t>
  </si>
  <si>
    <t>金磊</t>
  </si>
  <si>
    <t>13115303110</t>
  </si>
  <si>
    <t>李康伟</t>
  </si>
  <si>
    <t>13115303111</t>
  </si>
  <si>
    <t>李特</t>
  </si>
  <si>
    <t>13115303112</t>
  </si>
  <si>
    <t>李雨晨</t>
  </si>
  <si>
    <t>13115303113</t>
  </si>
  <si>
    <t>刘梦</t>
  </si>
  <si>
    <t>13115303114</t>
  </si>
  <si>
    <t>刘炎龙</t>
  </si>
  <si>
    <t>13115303115</t>
  </si>
  <si>
    <t>卢佳奇</t>
  </si>
  <si>
    <t>13115303116</t>
  </si>
  <si>
    <t>孟嘉浩</t>
  </si>
  <si>
    <t>13115303117</t>
  </si>
  <si>
    <t>邱显耀</t>
  </si>
  <si>
    <t>13115303118</t>
  </si>
  <si>
    <t>邵珂</t>
  </si>
  <si>
    <t>13115303119</t>
  </si>
  <si>
    <t>沈晨云</t>
  </si>
  <si>
    <t>13115303120</t>
  </si>
  <si>
    <t>沈高威</t>
  </si>
  <si>
    <t>13115303121</t>
  </si>
  <si>
    <t>沈志成</t>
  </si>
  <si>
    <t>13115303122</t>
  </si>
  <si>
    <t>陶立荣</t>
  </si>
  <si>
    <t>13115303123</t>
  </si>
  <si>
    <t>王一鸣</t>
  </si>
  <si>
    <t>13115303124</t>
  </si>
  <si>
    <t>王永</t>
  </si>
  <si>
    <t>13115303125</t>
  </si>
  <si>
    <t>卫立峰</t>
  </si>
  <si>
    <t>13115303126</t>
  </si>
  <si>
    <t>吴华宇</t>
  </si>
  <si>
    <t>13115303127</t>
  </si>
  <si>
    <t>项佳玲</t>
  </si>
  <si>
    <t>13115303128</t>
  </si>
  <si>
    <t>谢京丽</t>
  </si>
  <si>
    <t>13115303129</t>
  </si>
  <si>
    <t>谢玉绢</t>
  </si>
  <si>
    <t>13115303130</t>
  </si>
  <si>
    <t>严雨霏</t>
  </si>
  <si>
    <t>13115303131</t>
  </si>
  <si>
    <t>杨雯</t>
  </si>
  <si>
    <t>13115303132</t>
  </si>
  <si>
    <t>杨无悔</t>
  </si>
  <si>
    <t>13115303133</t>
  </si>
  <si>
    <t>姚国兴</t>
  </si>
  <si>
    <t>13115303134</t>
  </si>
  <si>
    <t>张潮</t>
  </si>
  <si>
    <t>13115303135</t>
  </si>
  <si>
    <t>张晨凤</t>
  </si>
  <si>
    <t>13115303136</t>
  </si>
  <si>
    <t>张良进</t>
  </si>
  <si>
    <t>13115303137</t>
  </si>
  <si>
    <t>张铭</t>
  </si>
  <si>
    <t>13115303138</t>
  </si>
  <si>
    <t>赵世峰</t>
  </si>
  <si>
    <t>13115303139</t>
  </si>
  <si>
    <t>赵彦卿</t>
  </si>
  <si>
    <t>13115303140</t>
  </si>
  <si>
    <t>郑彩茴</t>
  </si>
  <si>
    <t>13115303141</t>
  </si>
  <si>
    <t>周晨曦</t>
  </si>
  <si>
    <t>13115303142</t>
  </si>
  <si>
    <t>周梦迪</t>
  </si>
  <si>
    <t>13115303143</t>
  </si>
  <si>
    <t>周宇航</t>
  </si>
  <si>
    <t>13115303144</t>
  </si>
  <si>
    <t>宋子翔</t>
  </si>
  <si>
    <t>13115303145</t>
  </si>
  <si>
    <t>陈鑫宇</t>
  </si>
  <si>
    <t>钱月婷</t>
  </si>
  <si>
    <t>张敏</t>
  </si>
  <si>
    <t>梁安琪</t>
  </si>
  <si>
    <t>钟力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</si>
</sst>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8"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theme="1"/>
      <name val="等线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2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Times New Roman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4">
    <xf numFmtId="0" fontId="0" fillId="0" borderId="0"/>
    <xf numFmtId="42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0" borderId="10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34" borderId="16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32" fillId="29" borderId="15" applyNumberFormat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</cellStyleXfs>
  <cellXfs count="7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7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Fill="1" applyBorder="1"/>
    <xf numFmtId="0" fontId="0" fillId="0" borderId="1" xfId="0" applyFont="1" applyBorder="1"/>
    <xf numFmtId="0" fontId="0" fillId="0" borderId="0" xfId="0" applyFont="1"/>
    <xf numFmtId="0" fontId="0" fillId="0" borderId="1" xfId="0" applyNumberFormat="1" applyFont="1" applyFill="1" applyBorder="1" applyAlignment="1"/>
    <xf numFmtId="49" fontId="0" fillId="0" borderId="4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4" fillId="0" borderId="0" xfId="7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0" borderId="1" xfId="0" applyNumberFormat="1" applyFont="1" applyFill="1" applyBorder="1" applyAlignment="1"/>
    <xf numFmtId="0" fontId="6" fillId="0" borderId="4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Border="1"/>
    <xf numFmtId="0" fontId="6" fillId="0" borderId="0" xfId="0" applyFont="1" applyFill="1" applyBorder="1"/>
    <xf numFmtId="0" fontId="7" fillId="0" borderId="0" xfId="70" applyNumberFormat="1" applyFont="1" applyFill="1" applyBorder="1" applyAlignment="1">
      <alignment horizontal="center" vertical="center"/>
    </xf>
    <xf numFmtId="0" fontId="8" fillId="0" borderId="4" xfId="0" applyFont="1" applyBorder="1"/>
    <xf numFmtId="0" fontId="9" fillId="0" borderId="4" xfId="7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/>
    </xf>
    <xf numFmtId="0" fontId="8" fillId="0" borderId="1" xfId="0" applyFont="1" applyBorder="1"/>
    <xf numFmtId="0" fontId="9" fillId="0" borderId="1" xfId="7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NumberFormat="1" applyFont="1" applyFill="1" applyBorder="1" applyAlignment="1"/>
    <xf numFmtId="0" fontId="2" fillId="0" borderId="4" xfId="0" applyFont="1" applyFill="1" applyBorder="1" applyAlignment="1">
      <alignment vertical="center"/>
    </xf>
    <xf numFmtId="0" fontId="2" fillId="0" borderId="5" xfId="0" applyNumberFormat="1" applyFont="1" applyFill="1" applyBorder="1" applyAlignment="1"/>
    <xf numFmtId="0" fontId="1" fillId="0" borderId="1" xfId="0" applyFont="1" applyBorder="1"/>
    <xf numFmtId="0" fontId="10" fillId="0" borderId="1" xfId="7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left" vertical="top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7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1" xfId="0" applyFont="1" applyFill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13" fillId="0" borderId="0" xfId="7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7" fillId="0" borderId="0" xfId="0" applyFont="1" applyFill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6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2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 quotePrefix="1">
      <alignment vertical="center"/>
    </xf>
  </cellXfs>
  <cellStyles count="7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60% - 着色 5" xfId="32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40% - 着色 5" xfId="37"/>
    <cellStyle name="好" xfId="38" builtinId="26"/>
    <cellStyle name="适中" xfId="39" builtinId="28"/>
    <cellStyle name="着色 5" xfId="40"/>
    <cellStyle name="60% - 着色 4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60% - 着色 6" xfId="48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1" xfId="68"/>
    <cellStyle name="60% - 着色 3" xfId="69"/>
    <cellStyle name="常规_Sheet1" xfId="70"/>
    <cellStyle name="着色 3" xfId="71"/>
    <cellStyle name="着色 4" xfId="72"/>
    <cellStyle name="着色 6" xfId="7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workbookViewId="0">
      <selection activeCell="H29" sqref="H29"/>
    </sheetView>
  </sheetViews>
  <sheetFormatPr defaultColWidth="9" defaultRowHeight="12" outlineLevelCol="6"/>
  <cols>
    <col min="1" max="1" width="9" style="68" customWidth="1"/>
    <col min="2" max="2" width="13" style="68" customWidth="1"/>
    <col min="3" max="16384" width="9" style="68"/>
  </cols>
  <sheetData>
    <row r="1" ht="9.95" customHeight="1" spans="1:7">
      <c r="A1" s="64" t="s">
        <v>0</v>
      </c>
      <c r="B1" s="64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69" t="s">
        <v>6</v>
      </c>
    </row>
    <row r="2" ht="9.95" customHeight="1" spans="1:7">
      <c r="A2" s="70" t="s">
        <v>7</v>
      </c>
      <c r="B2" s="71">
        <v>15211530131</v>
      </c>
      <c r="C2" s="68">
        <v>0</v>
      </c>
      <c r="D2" s="68">
        <v>0</v>
      </c>
      <c r="E2" s="68">
        <v>0</v>
      </c>
      <c r="G2" s="69">
        <f>SUM(C2:E2)</f>
        <v>0</v>
      </c>
    </row>
    <row r="3" ht="9.95" customHeight="1" spans="1:7">
      <c r="A3" s="66" t="s">
        <v>8</v>
      </c>
      <c r="B3" s="72">
        <v>17211530101</v>
      </c>
      <c r="C3" s="68">
        <v>0</v>
      </c>
      <c r="D3" s="68">
        <v>0</v>
      </c>
      <c r="E3" s="68">
        <v>1</v>
      </c>
      <c r="G3" s="69">
        <f t="shared" ref="G3:G49" si="0">SUM(C3:E3)</f>
        <v>1</v>
      </c>
    </row>
    <row r="4" ht="9.95" customHeight="1" spans="1:7">
      <c r="A4" s="66" t="s">
        <v>9</v>
      </c>
      <c r="B4" s="72">
        <v>17211530102</v>
      </c>
      <c r="C4" s="68">
        <v>0</v>
      </c>
      <c r="D4" s="68">
        <v>1</v>
      </c>
      <c r="E4" s="68">
        <v>0</v>
      </c>
      <c r="G4" s="69">
        <f t="shared" si="0"/>
        <v>1</v>
      </c>
    </row>
    <row r="5" ht="9.95" customHeight="1" spans="1:7">
      <c r="A5" s="66" t="s">
        <v>10</v>
      </c>
      <c r="B5" s="72">
        <v>17211530103</v>
      </c>
      <c r="C5" s="68">
        <v>0</v>
      </c>
      <c r="D5" s="68">
        <v>0</v>
      </c>
      <c r="E5" s="68">
        <v>0</v>
      </c>
      <c r="G5" s="69">
        <f t="shared" si="0"/>
        <v>0</v>
      </c>
    </row>
    <row r="6" ht="9.95" customHeight="1" spans="1:7">
      <c r="A6" s="66" t="s">
        <v>11</v>
      </c>
      <c r="B6" s="72">
        <v>17211530104</v>
      </c>
      <c r="C6" s="68">
        <v>0</v>
      </c>
      <c r="D6" s="68">
        <v>0</v>
      </c>
      <c r="E6" s="68">
        <v>0</v>
      </c>
      <c r="G6" s="69">
        <f t="shared" si="0"/>
        <v>0</v>
      </c>
    </row>
    <row r="7" ht="9.95" customHeight="1" spans="1:7">
      <c r="A7" s="66" t="s">
        <v>12</v>
      </c>
      <c r="B7" s="72">
        <v>17211530105</v>
      </c>
      <c r="C7" s="68">
        <v>0</v>
      </c>
      <c r="D7" s="68">
        <v>0</v>
      </c>
      <c r="E7" s="68">
        <v>0</v>
      </c>
      <c r="G7" s="69">
        <f t="shared" si="0"/>
        <v>0</v>
      </c>
    </row>
    <row r="8" ht="9.95" customHeight="1" spans="1:7">
      <c r="A8" s="66" t="s">
        <v>13</v>
      </c>
      <c r="B8" s="72">
        <v>17211530106</v>
      </c>
      <c r="C8" s="68">
        <v>0</v>
      </c>
      <c r="D8" s="68">
        <v>0</v>
      </c>
      <c r="E8" s="68">
        <v>0</v>
      </c>
      <c r="G8" s="69">
        <f t="shared" si="0"/>
        <v>0</v>
      </c>
    </row>
    <row r="9" ht="9.95" customHeight="1" spans="1:7">
      <c r="A9" s="66" t="s">
        <v>14</v>
      </c>
      <c r="B9" s="72">
        <v>17211530107</v>
      </c>
      <c r="C9" s="68">
        <v>1</v>
      </c>
      <c r="D9" s="68">
        <v>0</v>
      </c>
      <c r="E9" s="68">
        <v>0</v>
      </c>
      <c r="G9" s="69">
        <f t="shared" si="0"/>
        <v>1</v>
      </c>
    </row>
    <row r="10" ht="9.95" customHeight="1" spans="1:7">
      <c r="A10" s="66" t="s">
        <v>15</v>
      </c>
      <c r="B10" s="72">
        <v>17211530108</v>
      </c>
      <c r="C10" s="68">
        <v>0</v>
      </c>
      <c r="D10" s="68">
        <v>0</v>
      </c>
      <c r="E10" s="68">
        <v>0</v>
      </c>
      <c r="G10" s="69">
        <f t="shared" si="0"/>
        <v>0</v>
      </c>
    </row>
    <row r="11" ht="9.95" customHeight="1" spans="1:7">
      <c r="A11" s="66" t="s">
        <v>16</v>
      </c>
      <c r="B11" s="72">
        <v>17211530109</v>
      </c>
      <c r="C11" s="68">
        <v>1</v>
      </c>
      <c r="D11" s="68">
        <v>0</v>
      </c>
      <c r="E11" s="68">
        <v>0</v>
      </c>
      <c r="G11" s="69">
        <f t="shared" si="0"/>
        <v>1</v>
      </c>
    </row>
    <row r="12" ht="9.95" customHeight="1" spans="1:7">
      <c r="A12" s="66" t="s">
        <v>17</v>
      </c>
      <c r="B12" s="72">
        <v>17211530110</v>
      </c>
      <c r="C12" s="68">
        <v>1</v>
      </c>
      <c r="D12" s="68">
        <v>0</v>
      </c>
      <c r="E12" s="68">
        <v>0</v>
      </c>
      <c r="G12" s="69">
        <f t="shared" si="0"/>
        <v>1</v>
      </c>
    </row>
    <row r="13" ht="9.95" customHeight="1" spans="1:7">
      <c r="A13" s="66" t="s">
        <v>18</v>
      </c>
      <c r="B13" s="72">
        <v>17211530111</v>
      </c>
      <c r="C13" s="68">
        <v>1</v>
      </c>
      <c r="D13" s="68">
        <v>0</v>
      </c>
      <c r="E13" s="68">
        <v>1</v>
      </c>
      <c r="G13" s="69">
        <f t="shared" si="0"/>
        <v>2</v>
      </c>
    </row>
    <row r="14" ht="9.95" customHeight="1" spans="1:7">
      <c r="A14" s="66" t="s">
        <v>19</v>
      </c>
      <c r="B14" s="72">
        <v>17211530112</v>
      </c>
      <c r="C14" s="68">
        <v>0</v>
      </c>
      <c r="D14" s="68">
        <v>0</v>
      </c>
      <c r="E14" s="68">
        <v>0</v>
      </c>
      <c r="G14" s="69">
        <f t="shared" si="0"/>
        <v>0</v>
      </c>
    </row>
    <row r="15" ht="9.95" customHeight="1" spans="1:7">
      <c r="A15" s="66" t="s">
        <v>20</v>
      </c>
      <c r="B15" s="72">
        <v>17211530113</v>
      </c>
      <c r="C15" s="68">
        <v>0</v>
      </c>
      <c r="D15" s="68">
        <v>0</v>
      </c>
      <c r="E15" s="68">
        <v>0</v>
      </c>
      <c r="G15" s="69">
        <f t="shared" si="0"/>
        <v>0</v>
      </c>
    </row>
    <row r="16" ht="9.95" customHeight="1" spans="1:7">
      <c r="A16" s="66" t="s">
        <v>21</v>
      </c>
      <c r="B16" s="72">
        <v>17211530114</v>
      </c>
      <c r="C16" s="68">
        <v>0</v>
      </c>
      <c r="D16" s="68">
        <v>0</v>
      </c>
      <c r="E16" s="68">
        <v>0</v>
      </c>
      <c r="F16" s="68">
        <v>1</v>
      </c>
      <c r="G16" s="69">
        <v>1</v>
      </c>
    </row>
    <row r="17" ht="9.95" customHeight="1" spans="1:7">
      <c r="A17" s="66" t="s">
        <v>22</v>
      </c>
      <c r="B17" s="72">
        <v>17211530115</v>
      </c>
      <c r="C17" s="68">
        <v>1</v>
      </c>
      <c r="D17" s="68">
        <v>1</v>
      </c>
      <c r="E17" s="68">
        <v>0</v>
      </c>
      <c r="G17" s="69">
        <f t="shared" si="0"/>
        <v>2</v>
      </c>
    </row>
    <row r="18" ht="9.95" customHeight="1" spans="1:7">
      <c r="A18" s="66" t="s">
        <v>23</v>
      </c>
      <c r="B18" s="72">
        <v>17211530117</v>
      </c>
      <c r="C18" s="68">
        <v>0</v>
      </c>
      <c r="D18" s="68">
        <v>0</v>
      </c>
      <c r="E18" s="68">
        <v>0</v>
      </c>
      <c r="G18" s="69">
        <f t="shared" si="0"/>
        <v>0</v>
      </c>
    </row>
    <row r="19" ht="9.95" customHeight="1" spans="1:7">
      <c r="A19" s="66" t="s">
        <v>24</v>
      </c>
      <c r="B19" s="72">
        <v>17211530118</v>
      </c>
      <c r="C19" s="68">
        <v>0</v>
      </c>
      <c r="D19" s="68">
        <v>1</v>
      </c>
      <c r="E19" s="68">
        <v>0</v>
      </c>
      <c r="G19" s="69">
        <f t="shared" si="0"/>
        <v>1</v>
      </c>
    </row>
    <row r="20" ht="9.95" customHeight="1" spans="1:7">
      <c r="A20" s="66" t="s">
        <v>25</v>
      </c>
      <c r="B20" s="72">
        <v>17211530119</v>
      </c>
      <c r="C20" s="68">
        <v>0</v>
      </c>
      <c r="D20" s="68">
        <v>0</v>
      </c>
      <c r="E20" s="68">
        <v>0</v>
      </c>
      <c r="G20" s="69">
        <f t="shared" si="0"/>
        <v>0</v>
      </c>
    </row>
    <row r="21" ht="9.95" customHeight="1" spans="1:7">
      <c r="A21" s="66" t="s">
        <v>26</v>
      </c>
      <c r="B21" s="72">
        <v>17211530120</v>
      </c>
      <c r="C21" s="68">
        <v>0</v>
      </c>
      <c r="D21" s="68">
        <v>0</v>
      </c>
      <c r="E21" s="68">
        <v>0</v>
      </c>
      <c r="G21" s="69">
        <f t="shared" si="0"/>
        <v>0</v>
      </c>
    </row>
    <row r="22" ht="9.95" customHeight="1" spans="1:7">
      <c r="A22" s="66" t="s">
        <v>27</v>
      </c>
      <c r="B22" s="72">
        <v>17211530121</v>
      </c>
      <c r="C22" s="68">
        <v>0</v>
      </c>
      <c r="D22" s="68">
        <v>0</v>
      </c>
      <c r="E22" s="68">
        <v>0</v>
      </c>
      <c r="G22" s="69">
        <f t="shared" si="0"/>
        <v>0</v>
      </c>
    </row>
    <row r="23" ht="9.95" customHeight="1" spans="1:7">
      <c r="A23" s="66" t="s">
        <v>28</v>
      </c>
      <c r="B23" s="72">
        <v>17211530122</v>
      </c>
      <c r="C23" s="68">
        <v>0</v>
      </c>
      <c r="D23" s="68">
        <v>0</v>
      </c>
      <c r="E23" s="68">
        <v>0</v>
      </c>
      <c r="G23" s="69">
        <f t="shared" si="0"/>
        <v>0</v>
      </c>
    </row>
    <row r="24" ht="9.95" customHeight="1" spans="1:7">
      <c r="A24" s="66" t="s">
        <v>29</v>
      </c>
      <c r="B24" s="72">
        <v>17211530123</v>
      </c>
      <c r="C24" s="68">
        <v>1</v>
      </c>
      <c r="D24" s="68">
        <v>0</v>
      </c>
      <c r="E24" s="68">
        <v>0</v>
      </c>
      <c r="F24" s="68">
        <v>1</v>
      </c>
      <c r="G24" s="69">
        <v>2</v>
      </c>
    </row>
    <row r="25" ht="9.95" customHeight="1" spans="1:7">
      <c r="A25" s="66" t="s">
        <v>30</v>
      </c>
      <c r="B25" s="72">
        <v>17211530124</v>
      </c>
      <c r="C25" s="68">
        <v>0</v>
      </c>
      <c r="D25" s="68">
        <v>0</v>
      </c>
      <c r="E25" s="68">
        <v>0</v>
      </c>
      <c r="G25" s="69">
        <f t="shared" si="0"/>
        <v>0</v>
      </c>
    </row>
    <row r="26" ht="9.95" customHeight="1" spans="1:7">
      <c r="A26" s="66" t="s">
        <v>31</v>
      </c>
      <c r="B26" s="72">
        <v>17211530125</v>
      </c>
      <c r="C26" s="68">
        <v>0</v>
      </c>
      <c r="D26" s="68">
        <v>1</v>
      </c>
      <c r="E26" s="68">
        <v>0</v>
      </c>
      <c r="G26" s="69">
        <f t="shared" si="0"/>
        <v>1</v>
      </c>
    </row>
    <row r="27" ht="9.95" customHeight="1" spans="1:7">
      <c r="A27" s="66" t="s">
        <v>32</v>
      </c>
      <c r="B27" s="72">
        <v>17211530126</v>
      </c>
      <c r="C27" s="68">
        <v>0</v>
      </c>
      <c r="D27" s="68">
        <v>0</v>
      </c>
      <c r="E27" s="68">
        <v>0</v>
      </c>
      <c r="G27" s="69">
        <f t="shared" si="0"/>
        <v>0</v>
      </c>
    </row>
    <row r="28" ht="9.95" customHeight="1" spans="1:7">
      <c r="A28" s="66" t="s">
        <v>33</v>
      </c>
      <c r="B28" s="72">
        <v>17211530127</v>
      </c>
      <c r="C28" s="68">
        <v>0</v>
      </c>
      <c r="D28" s="68">
        <v>0</v>
      </c>
      <c r="E28" s="68">
        <v>0</v>
      </c>
      <c r="G28" s="69">
        <f t="shared" si="0"/>
        <v>0</v>
      </c>
    </row>
    <row r="29" ht="9.95" customHeight="1" spans="1:7">
      <c r="A29" s="66" t="s">
        <v>34</v>
      </c>
      <c r="B29" s="72">
        <v>17211530128</v>
      </c>
      <c r="C29" s="68">
        <v>0</v>
      </c>
      <c r="D29" s="68">
        <v>0</v>
      </c>
      <c r="E29" s="68">
        <v>0</v>
      </c>
      <c r="G29" s="69">
        <f t="shared" si="0"/>
        <v>0</v>
      </c>
    </row>
    <row r="30" ht="9.95" customHeight="1" spans="1:7">
      <c r="A30" s="66" t="s">
        <v>35</v>
      </c>
      <c r="B30" s="72">
        <v>17211530129</v>
      </c>
      <c r="C30" s="68">
        <v>0</v>
      </c>
      <c r="D30" s="68">
        <v>0</v>
      </c>
      <c r="E30" s="68">
        <v>0</v>
      </c>
      <c r="G30" s="69">
        <f t="shared" si="0"/>
        <v>0</v>
      </c>
    </row>
    <row r="31" ht="9.95" customHeight="1" spans="1:7">
      <c r="A31" s="66" t="s">
        <v>36</v>
      </c>
      <c r="B31" s="72">
        <v>17211530130</v>
      </c>
      <c r="C31" s="68">
        <v>0</v>
      </c>
      <c r="D31" s="68">
        <v>0</v>
      </c>
      <c r="E31" s="68">
        <v>0</v>
      </c>
      <c r="G31" s="69">
        <f t="shared" si="0"/>
        <v>0</v>
      </c>
    </row>
    <row r="32" ht="9.95" customHeight="1" spans="1:7">
      <c r="A32" s="66" t="s">
        <v>37</v>
      </c>
      <c r="B32" s="72">
        <v>17211530131</v>
      </c>
      <c r="C32" s="68">
        <v>0</v>
      </c>
      <c r="D32" s="68">
        <v>0</v>
      </c>
      <c r="E32" s="68">
        <v>0</v>
      </c>
      <c r="G32" s="69">
        <f t="shared" si="0"/>
        <v>0</v>
      </c>
    </row>
    <row r="33" ht="9.95" customHeight="1" spans="1:7">
      <c r="A33" s="66" t="s">
        <v>38</v>
      </c>
      <c r="B33" s="72">
        <v>17211530132</v>
      </c>
      <c r="C33" s="68">
        <v>1</v>
      </c>
      <c r="D33" s="68">
        <v>0</v>
      </c>
      <c r="E33" s="68">
        <v>0</v>
      </c>
      <c r="G33" s="69">
        <f t="shared" si="0"/>
        <v>1</v>
      </c>
    </row>
    <row r="34" ht="9.95" customHeight="1" spans="1:7">
      <c r="A34" s="66" t="s">
        <v>39</v>
      </c>
      <c r="B34" s="72">
        <v>17211530133</v>
      </c>
      <c r="C34" s="68">
        <v>0</v>
      </c>
      <c r="D34" s="68">
        <v>0</v>
      </c>
      <c r="E34" s="68">
        <v>0</v>
      </c>
      <c r="G34" s="69">
        <f t="shared" si="0"/>
        <v>0</v>
      </c>
    </row>
    <row r="35" ht="9.95" customHeight="1" spans="1:7">
      <c r="A35" s="66" t="s">
        <v>40</v>
      </c>
      <c r="B35" s="72">
        <v>17211530134</v>
      </c>
      <c r="C35" s="68">
        <v>0</v>
      </c>
      <c r="D35" s="68">
        <v>0</v>
      </c>
      <c r="E35" s="68">
        <v>1</v>
      </c>
      <c r="G35" s="69">
        <f t="shared" si="0"/>
        <v>1</v>
      </c>
    </row>
    <row r="36" ht="9.95" customHeight="1" spans="1:7">
      <c r="A36" s="66" t="s">
        <v>41</v>
      </c>
      <c r="B36" s="72">
        <v>17211530135</v>
      </c>
      <c r="C36" s="68">
        <v>0</v>
      </c>
      <c r="D36" s="68">
        <v>0</v>
      </c>
      <c r="E36" s="68">
        <v>0</v>
      </c>
      <c r="G36" s="69">
        <f t="shared" si="0"/>
        <v>0</v>
      </c>
    </row>
    <row r="37" ht="9.95" customHeight="1" spans="1:7">
      <c r="A37" s="66" t="s">
        <v>42</v>
      </c>
      <c r="B37" s="72">
        <v>17211530136</v>
      </c>
      <c r="C37" s="68">
        <v>0</v>
      </c>
      <c r="D37" s="68">
        <v>0</v>
      </c>
      <c r="E37" s="68">
        <v>0</v>
      </c>
      <c r="G37" s="69">
        <f t="shared" si="0"/>
        <v>0</v>
      </c>
    </row>
    <row r="38" ht="9.95" customHeight="1" spans="1:7">
      <c r="A38" s="66" t="s">
        <v>43</v>
      </c>
      <c r="B38" s="72">
        <v>17211530137</v>
      </c>
      <c r="C38" s="68">
        <v>1</v>
      </c>
      <c r="D38" s="68">
        <v>0</v>
      </c>
      <c r="E38" s="68">
        <v>0</v>
      </c>
      <c r="G38" s="69">
        <f t="shared" si="0"/>
        <v>1</v>
      </c>
    </row>
    <row r="39" ht="9.95" customHeight="1" spans="1:7">
      <c r="A39" s="66" t="s">
        <v>44</v>
      </c>
      <c r="B39" s="72">
        <v>17211530138</v>
      </c>
      <c r="C39" s="68">
        <v>0</v>
      </c>
      <c r="D39" s="68">
        <v>0</v>
      </c>
      <c r="E39" s="68">
        <v>0</v>
      </c>
      <c r="G39" s="69">
        <f t="shared" si="0"/>
        <v>0</v>
      </c>
    </row>
    <row r="40" ht="9.95" customHeight="1" spans="1:7">
      <c r="A40" s="66" t="s">
        <v>45</v>
      </c>
      <c r="B40" s="72">
        <v>17211530139</v>
      </c>
      <c r="C40" s="68">
        <v>0</v>
      </c>
      <c r="D40" s="68">
        <v>0</v>
      </c>
      <c r="E40" s="68">
        <v>0</v>
      </c>
      <c r="G40" s="69">
        <f t="shared" si="0"/>
        <v>0</v>
      </c>
    </row>
    <row r="41" ht="9.95" customHeight="1" spans="1:7">
      <c r="A41" s="66" t="s">
        <v>46</v>
      </c>
      <c r="B41" s="72">
        <v>17211530140</v>
      </c>
      <c r="C41" s="68">
        <v>0</v>
      </c>
      <c r="D41" s="68">
        <v>0</v>
      </c>
      <c r="E41" s="68">
        <v>0</v>
      </c>
      <c r="G41" s="69">
        <f t="shared" si="0"/>
        <v>0</v>
      </c>
    </row>
    <row r="42" ht="9.95" customHeight="1" spans="1:7">
      <c r="A42" s="66" t="s">
        <v>47</v>
      </c>
      <c r="B42" s="72">
        <v>17211530141</v>
      </c>
      <c r="C42" s="68">
        <v>1</v>
      </c>
      <c r="D42" s="68">
        <v>0</v>
      </c>
      <c r="E42" s="68">
        <v>0</v>
      </c>
      <c r="G42" s="69">
        <f t="shared" si="0"/>
        <v>1</v>
      </c>
    </row>
    <row r="43" ht="9.95" customHeight="1" spans="1:7">
      <c r="A43" s="66" t="s">
        <v>48</v>
      </c>
      <c r="B43" s="72">
        <v>17211530142</v>
      </c>
      <c r="C43" s="68">
        <v>0</v>
      </c>
      <c r="D43" s="68">
        <v>0</v>
      </c>
      <c r="E43" s="68">
        <v>0</v>
      </c>
      <c r="G43" s="69">
        <f t="shared" si="0"/>
        <v>0</v>
      </c>
    </row>
    <row r="44" ht="9.95" customHeight="1" spans="1:7">
      <c r="A44" s="66" t="s">
        <v>49</v>
      </c>
      <c r="B44" s="72">
        <v>17211530143</v>
      </c>
      <c r="C44" s="68">
        <v>0</v>
      </c>
      <c r="D44" s="68">
        <v>0</v>
      </c>
      <c r="E44" s="68">
        <v>0</v>
      </c>
      <c r="G44" s="69">
        <f t="shared" si="0"/>
        <v>0</v>
      </c>
    </row>
    <row r="45" ht="9.95" customHeight="1" spans="1:7">
      <c r="A45" s="66" t="s">
        <v>50</v>
      </c>
      <c r="B45" s="72">
        <v>17211530144</v>
      </c>
      <c r="C45" s="68">
        <v>0</v>
      </c>
      <c r="D45" s="68">
        <v>0</v>
      </c>
      <c r="E45" s="68">
        <v>0</v>
      </c>
      <c r="G45" s="69">
        <f t="shared" si="0"/>
        <v>0</v>
      </c>
    </row>
    <row r="46" ht="9.95" customHeight="1" spans="1:7">
      <c r="A46" s="66" t="s">
        <v>51</v>
      </c>
      <c r="B46" s="72">
        <v>17211530145</v>
      </c>
      <c r="C46" s="68">
        <v>0</v>
      </c>
      <c r="D46" s="68">
        <v>0</v>
      </c>
      <c r="E46" s="68">
        <v>0</v>
      </c>
      <c r="G46" s="69">
        <f t="shared" si="0"/>
        <v>0</v>
      </c>
    </row>
    <row r="47" ht="9.95" customHeight="1" spans="1:7">
      <c r="A47" s="66" t="s">
        <v>52</v>
      </c>
      <c r="B47" s="72">
        <v>17211530146</v>
      </c>
      <c r="C47" s="68">
        <v>0</v>
      </c>
      <c r="D47" s="68">
        <v>0</v>
      </c>
      <c r="E47" s="68">
        <v>0</v>
      </c>
      <c r="G47" s="69">
        <f t="shared" si="0"/>
        <v>0</v>
      </c>
    </row>
    <row r="48" ht="9.95" customHeight="1" spans="1:7">
      <c r="A48" s="66" t="s">
        <v>53</v>
      </c>
      <c r="B48" s="72">
        <v>17211530147</v>
      </c>
      <c r="C48" s="68">
        <v>0</v>
      </c>
      <c r="D48" s="68">
        <v>0</v>
      </c>
      <c r="E48" s="68">
        <v>0</v>
      </c>
      <c r="G48" s="69">
        <f t="shared" si="0"/>
        <v>0</v>
      </c>
    </row>
    <row r="49" ht="9.95" customHeight="1" spans="1:7">
      <c r="A49" s="66" t="s">
        <v>54</v>
      </c>
      <c r="B49" s="72">
        <v>17211530148</v>
      </c>
      <c r="C49" s="68">
        <v>0</v>
      </c>
      <c r="D49" s="68">
        <v>0</v>
      </c>
      <c r="E49" s="68">
        <v>0</v>
      </c>
      <c r="G49" s="69">
        <f t="shared" si="0"/>
        <v>0</v>
      </c>
    </row>
    <row r="50" ht="10.5" customHeight="1"/>
  </sheetData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8"/>
  <sheetViews>
    <sheetView topLeftCell="A10" workbookViewId="0">
      <selection activeCell="W16" sqref="W16"/>
    </sheetView>
  </sheetViews>
  <sheetFormatPr defaultColWidth="9" defaultRowHeight="12" customHeight="1"/>
  <cols>
    <col min="1" max="1" width="11.625" style="18" customWidth="1"/>
    <col min="2" max="2" width="9" style="18" customWidth="1"/>
    <col min="3" max="3" width="5.75" style="18" customWidth="1"/>
    <col min="4" max="4" width="4.5" style="18" customWidth="1"/>
    <col min="5" max="5" width="4.875" style="18" customWidth="1"/>
    <col min="6" max="6" width="5.5" style="18" customWidth="1"/>
    <col min="7" max="7" width="5.125" style="18" customWidth="1"/>
    <col min="8" max="8" width="6" style="18" customWidth="1"/>
    <col min="9" max="9" width="4.625" style="18" customWidth="1"/>
    <col min="10" max="11" width="5.75" style="18" customWidth="1"/>
    <col min="12" max="12" width="5.75" customWidth="1"/>
    <col min="13" max="13" width="6" customWidth="1"/>
    <col min="14" max="19" width="7" customWidth="1"/>
    <col min="20" max="20" width="7" customWidth="1"/>
    <col min="21" max="16384" width="9" style="18"/>
  </cols>
  <sheetData>
    <row r="1" customHeight="1" spans="1:21">
      <c r="A1" s="46" t="s">
        <v>1</v>
      </c>
      <c r="B1" s="46" t="s">
        <v>0</v>
      </c>
      <c r="C1" s="18" t="s">
        <v>353</v>
      </c>
      <c r="D1" s="18" t="s">
        <v>354</v>
      </c>
      <c r="E1" s="18" t="s">
        <v>444</v>
      </c>
      <c r="F1" s="18" t="s">
        <v>445</v>
      </c>
      <c r="G1" s="18" t="s">
        <v>269</v>
      </c>
      <c r="H1" s="18" t="s">
        <v>357</v>
      </c>
      <c r="I1" s="23" t="s">
        <v>360</v>
      </c>
      <c r="J1" s="23" t="s">
        <v>362</v>
      </c>
      <c r="K1" s="18" t="s">
        <v>363</v>
      </c>
      <c r="L1" s="18" t="s">
        <v>365</v>
      </c>
      <c r="M1" s="18" t="s">
        <v>366</v>
      </c>
      <c r="N1" s="18" t="s">
        <v>2</v>
      </c>
      <c r="O1" s="18" t="s">
        <v>55</v>
      </c>
      <c r="P1" s="18" t="s">
        <v>269</v>
      </c>
      <c r="Q1" s="18" t="s">
        <v>56</v>
      </c>
      <c r="R1" s="18" t="s">
        <v>185</v>
      </c>
      <c r="S1" s="18" t="s">
        <v>57</v>
      </c>
      <c r="T1" s="18" t="s">
        <v>447</v>
      </c>
      <c r="U1" s="41" t="s">
        <v>6</v>
      </c>
    </row>
    <row r="2" customHeight="1" spans="1:21">
      <c r="A2" s="22" t="s">
        <v>673</v>
      </c>
      <c r="B2" s="22" t="s">
        <v>674</v>
      </c>
      <c r="C2" s="47">
        <v>0</v>
      </c>
      <c r="D2" s="18">
        <v>1</v>
      </c>
      <c r="E2" s="18">
        <v>1</v>
      </c>
      <c r="F2" s="18">
        <v>1</v>
      </c>
      <c r="G2" s="18">
        <v>0</v>
      </c>
      <c r="H2" s="47">
        <v>0</v>
      </c>
      <c r="I2" s="25">
        <f>C2+D2+E2+F2+G2+H2</f>
        <v>3</v>
      </c>
      <c r="J2" s="18">
        <v>0</v>
      </c>
      <c r="K2" s="18">
        <v>0</v>
      </c>
      <c r="L2" s="18">
        <v>0</v>
      </c>
      <c r="M2" s="18">
        <v>1</v>
      </c>
      <c r="N2" s="18">
        <v>0</v>
      </c>
      <c r="O2" s="18">
        <v>0</v>
      </c>
      <c r="P2" s="18">
        <v>0</v>
      </c>
      <c r="Q2" s="18">
        <v>0</v>
      </c>
      <c r="R2" s="18">
        <v>0</v>
      </c>
      <c r="S2" s="18">
        <v>0</v>
      </c>
      <c r="T2" s="18"/>
      <c r="U2" s="41">
        <v>4</v>
      </c>
    </row>
    <row r="3" customHeight="1" spans="1:21">
      <c r="A3" s="22" t="s">
        <v>675</v>
      </c>
      <c r="B3" s="22" t="s">
        <v>676</v>
      </c>
      <c r="C3" s="47">
        <v>0</v>
      </c>
      <c r="D3" s="18">
        <v>1</v>
      </c>
      <c r="E3" s="18">
        <v>1</v>
      </c>
      <c r="F3" s="18">
        <v>1</v>
      </c>
      <c r="G3" s="18">
        <v>0</v>
      </c>
      <c r="H3" s="47">
        <v>0</v>
      </c>
      <c r="I3" s="25">
        <f t="shared" ref="I3:I38" si="0">C3+D3+E3+F3+G3+H3</f>
        <v>3</v>
      </c>
      <c r="J3" s="18">
        <v>0</v>
      </c>
      <c r="K3" s="18">
        <v>0</v>
      </c>
      <c r="L3" s="18">
        <v>0</v>
      </c>
      <c r="M3" s="18">
        <v>1</v>
      </c>
      <c r="N3" s="18">
        <v>0</v>
      </c>
      <c r="O3" s="18">
        <v>0</v>
      </c>
      <c r="P3" s="18">
        <v>1</v>
      </c>
      <c r="Q3" s="18">
        <v>0</v>
      </c>
      <c r="R3" s="18">
        <v>0</v>
      </c>
      <c r="S3" s="18">
        <v>0</v>
      </c>
      <c r="T3" s="18"/>
      <c r="U3" s="41">
        <v>5</v>
      </c>
    </row>
    <row r="4" customHeight="1" spans="1:21">
      <c r="A4" s="22" t="s">
        <v>677</v>
      </c>
      <c r="B4" s="22" t="s">
        <v>678</v>
      </c>
      <c r="C4" s="47">
        <v>0</v>
      </c>
      <c r="D4" s="18">
        <v>1</v>
      </c>
      <c r="E4" s="18">
        <v>1</v>
      </c>
      <c r="F4" s="18">
        <v>1</v>
      </c>
      <c r="G4" s="18">
        <v>0</v>
      </c>
      <c r="H4" s="47">
        <v>0</v>
      </c>
      <c r="I4" s="25">
        <f t="shared" si="0"/>
        <v>3</v>
      </c>
      <c r="J4" s="18">
        <v>0</v>
      </c>
      <c r="K4" s="18">
        <v>0</v>
      </c>
      <c r="L4" s="18">
        <v>0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0</v>
      </c>
      <c r="T4" s="18"/>
      <c r="U4" s="41">
        <v>3</v>
      </c>
    </row>
    <row r="5" customHeight="1" spans="1:21">
      <c r="A5" s="22" t="s">
        <v>679</v>
      </c>
      <c r="B5" s="22" t="s">
        <v>680</v>
      </c>
      <c r="C5" s="47">
        <v>0</v>
      </c>
      <c r="D5" s="18">
        <v>1</v>
      </c>
      <c r="E5" s="18">
        <v>1</v>
      </c>
      <c r="F5" s="18">
        <v>1</v>
      </c>
      <c r="G5" s="18">
        <v>0</v>
      </c>
      <c r="H5" s="47">
        <v>0</v>
      </c>
      <c r="I5" s="25">
        <f t="shared" si="0"/>
        <v>3</v>
      </c>
      <c r="J5" s="18">
        <v>0</v>
      </c>
      <c r="K5" s="18">
        <v>0</v>
      </c>
      <c r="L5" s="18">
        <v>0</v>
      </c>
      <c r="M5" s="18">
        <v>1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/>
      <c r="U5" s="41">
        <v>4</v>
      </c>
    </row>
    <row r="6" customHeight="1" spans="1:21">
      <c r="A6" s="22" t="s">
        <v>681</v>
      </c>
      <c r="B6" s="22" t="s">
        <v>682</v>
      </c>
      <c r="C6" s="47">
        <v>0</v>
      </c>
      <c r="D6" s="18">
        <v>1</v>
      </c>
      <c r="E6" s="18">
        <v>1</v>
      </c>
      <c r="F6" s="18">
        <v>1</v>
      </c>
      <c r="G6" s="18">
        <v>1</v>
      </c>
      <c r="H6" s="47">
        <v>0</v>
      </c>
      <c r="I6" s="25">
        <f t="shared" si="0"/>
        <v>4</v>
      </c>
      <c r="J6" s="18">
        <v>0</v>
      </c>
      <c r="K6" s="18">
        <v>0</v>
      </c>
      <c r="L6" s="18">
        <v>0</v>
      </c>
      <c r="M6" s="18">
        <v>1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/>
      <c r="U6" s="41">
        <v>5</v>
      </c>
    </row>
    <row r="7" customHeight="1" spans="1:21">
      <c r="A7" s="22" t="s">
        <v>683</v>
      </c>
      <c r="B7" s="22" t="s">
        <v>684</v>
      </c>
      <c r="C7" s="47">
        <v>0</v>
      </c>
      <c r="D7" s="18">
        <v>1</v>
      </c>
      <c r="E7" s="18">
        <v>1</v>
      </c>
      <c r="F7" s="18">
        <v>1</v>
      </c>
      <c r="G7" s="47">
        <v>0</v>
      </c>
      <c r="H7" s="47">
        <v>0</v>
      </c>
      <c r="I7" s="25">
        <f t="shared" si="0"/>
        <v>3</v>
      </c>
      <c r="J7" s="18">
        <v>0</v>
      </c>
      <c r="K7" s="18">
        <v>0</v>
      </c>
      <c r="L7" s="18">
        <v>0</v>
      </c>
      <c r="M7" s="18">
        <v>1</v>
      </c>
      <c r="N7" s="18">
        <v>0</v>
      </c>
      <c r="O7" s="18">
        <v>3</v>
      </c>
      <c r="P7" s="18">
        <v>1</v>
      </c>
      <c r="Q7" s="18">
        <v>0</v>
      </c>
      <c r="R7" s="18">
        <v>1</v>
      </c>
      <c r="S7" s="18">
        <v>0</v>
      </c>
      <c r="T7" s="18">
        <v>1</v>
      </c>
      <c r="U7" s="41">
        <v>10</v>
      </c>
    </row>
    <row r="8" customHeight="1" spans="1:21">
      <c r="A8" s="22" t="s">
        <v>685</v>
      </c>
      <c r="B8" s="22" t="s">
        <v>686</v>
      </c>
      <c r="C8" s="47">
        <v>0</v>
      </c>
      <c r="D8" s="18">
        <v>1</v>
      </c>
      <c r="E8" s="18">
        <v>1</v>
      </c>
      <c r="F8" s="18">
        <v>1</v>
      </c>
      <c r="G8" s="47">
        <v>0</v>
      </c>
      <c r="H8" s="47">
        <v>0</v>
      </c>
      <c r="I8" s="25">
        <f t="shared" si="0"/>
        <v>3</v>
      </c>
      <c r="J8" s="18">
        <v>1</v>
      </c>
      <c r="K8" s="18">
        <v>1</v>
      </c>
      <c r="L8" s="18">
        <v>0</v>
      </c>
      <c r="M8" s="18">
        <v>1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1</v>
      </c>
      <c r="T8" s="18"/>
      <c r="U8" s="41">
        <v>7</v>
      </c>
    </row>
    <row r="9" customHeight="1" spans="1:21">
      <c r="A9" s="22" t="s">
        <v>687</v>
      </c>
      <c r="B9" s="22" t="s">
        <v>688</v>
      </c>
      <c r="C9" s="47">
        <v>0</v>
      </c>
      <c r="D9" s="18">
        <v>1</v>
      </c>
      <c r="E9" s="18">
        <v>1</v>
      </c>
      <c r="F9" s="18">
        <v>1</v>
      </c>
      <c r="G9" s="47">
        <v>0</v>
      </c>
      <c r="H9" s="47">
        <v>0</v>
      </c>
      <c r="I9" s="25">
        <f t="shared" si="0"/>
        <v>3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/>
      <c r="U9" s="41">
        <v>3</v>
      </c>
    </row>
    <row r="10" customHeight="1" spans="1:21">
      <c r="A10" s="22" t="s">
        <v>689</v>
      </c>
      <c r="B10" s="22" t="s">
        <v>690</v>
      </c>
      <c r="C10" s="47">
        <v>0</v>
      </c>
      <c r="D10" s="18">
        <v>1</v>
      </c>
      <c r="E10" s="18">
        <v>1</v>
      </c>
      <c r="F10" s="18">
        <v>1</v>
      </c>
      <c r="G10" s="47">
        <v>0</v>
      </c>
      <c r="H10" s="18">
        <v>1</v>
      </c>
      <c r="I10" s="25">
        <f t="shared" si="0"/>
        <v>4</v>
      </c>
      <c r="J10" s="18">
        <v>1</v>
      </c>
      <c r="K10" s="18">
        <v>0</v>
      </c>
      <c r="L10" s="18">
        <v>0</v>
      </c>
      <c r="M10" s="18">
        <v>0</v>
      </c>
      <c r="N10" s="18">
        <v>0</v>
      </c>
      <c r="O10" s="18">
        <v>3</v>
      </c>
      <c r="P10" s="18">
        <v>0</v>
      </c>
      <c r="Q10" s="18">
        <v>0</v>
      </c>
      <c r="R10" s="18">
        <v>1</v>
      </c>
      <c r="S10" s="18">
        <v>0</v>
      </c>
      <c r="T10" s="18"/>
      <c r="U10" s="41">
        <v>9</v>
      </c>
    </row>
    <row r="11" customHeight="1" spans="1:21">
      <c r="A11" s="22" t="s">
        <v>691</v>
      </c>
      <c r="B11" s="22" t="s">
        <v>692</v>
      </c>
      <c r="C11" s="47">
        <v>0</v>
      </c>
      <c r="D11" s="18">
        <v>1</v>
      </c>
      <c r="E11" s="18">
        <v>1</v>
      </c>
      <c r="F11" s="18">
        <v>1</v>
      </c>
      <c r="G11" s="47">
        <v>0</v>
      </c>
      <c r="H11" s="47">
        <v>0</v>
      </c>
      <c r="I11" s="25">
        <f t="shared" si="0"/>
        <v>3</v>
      </c>
      <c r="J11" s="18">
        <v>0</v>
      </c>
      <c r="K11" s="18">
        <v>0</v>
      </c>
      <c r="L11">
        <v>1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/>
      <c r="U11" s="41">
        <v>4</v>
      </c>
    </row>
    <row r="12" customHeight="1" spans="1:21">
      <c r="A12" s="22" t="s">
        <v>693</v>
      </c>
      <c r="B12" s="22" t="s">
        <v>694</v>
      </c>
      <c r="C12" s="47">
        <v>0</v>
      </c>
      <c r="D12" s="18">
        <v>1</v>
      </c>
      <c r="E12" s="18">
        <v>1</v>
      </c>
      <c r="F12" s="18">
        <v>1</v>
      </c>
      <c r="G12" s="47">
        <v>0</v>
      </c>
      <c r="H12" s="47">
        <v>0</v>
      </c>
      <c r="I12" s="25">
        <f t="shared" si="0"/>
        <v>3</v>
      </c>
      <c r="J12" s="18">
        <v>0</v>
      </c>
      <c r="K12" s="18">
        <v>0</v>
      </c>
      <c r="L12" s="18">
        <v>0</v>
      </c>
      <c r="M12" s="18">
        <v>1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/>
      <c r="U12" s="41">
        <v>4</v>
      </c>
    </row>
    <row r="13" customHeight="1" spans="1:21">
      <c r="A13" s="22" t="s">
        <v>695</v>
      </c>
      <c r="B13" s="22" t="s">
        <v>696</v>
      </c>
      <c r="C13" s="47">
        <v>0</v>
      </c>
      <c r="D13" s="18">
        <v>1</v>
      </c>
      <c r="E13" s="18">
        <v>1</v>
      </c>
      <c r="F13" s="18">
        <v>1</v>
      </c>
      <c r="G13" s="47">
        <v>0</v>
      </c>
      <c r="H13" s="47">
        <v>0</v>
      </c>
      <c r="I13" s="25">
        <f t="shared" si="0"/>
        <v>3</v>
      </c>
      <c r="J13" s="18">
        <v>0</v>
      </c>
      <c r="K13" s="18">
        <v>0</v>
      </c>
      <c r="L13" s="18">
        <v>0</v>
      </c>
      <c r="M13" s="18">
        <v>1</v>
      </c>
      <c r="N13" s="18">
        <v>1</v>
      </c>
      <c r="O13" s="18">
        <v>3</v>
      </c>
      <c r="P13" s="18">
        <v>1</v>
      </c>
      <c r="Q13" s="18">
        <v>0</v>
      </c>
      <c r="R13" s="18">
        <v>1</v>
      </c>
      <c r="S13" s="18">
        <v>0</v>
      </c>
      <c r="T13" s="18">
        <v>1</v>
      </c>
      <c r="U13" s="41">
        <v>11</v>
      </c>
    </row>
    <row r="14" customHeight="1" spans="1:21">
      <c r="A14" s="22" t="s">
        <v>697</v>
      </c>
      <c r="B14" s="22" t="s">
        <v>698</v>
      </c>
      <c r="C14" s="47">
        <v>0</v>
      </c>
      <c r="D14" s="18">
        <v>1</v>
      </c>
      <c r="E14" s="18">
        <v>1</v>
      </c>
      <c r="F14" s="18">
        <v>1</v>
      </c>
      <c r="G14" s="47">
        <v>1</v>
      </c>
      <c r="H14" s="47">
        <v>0</v>
      </c>
      <c r="I14" s="25">
        <f t="shared" si="0"/>
        <v>4</v>
      </c>
      <c r="J14" s="18">
        <v>0</v>
      </c>
      <c r="K14" s="18">
        <v>0</v>
      </c>
      <c r="L14" s="18">
        <v>0</v>
      </c>
      <c r="M14" s="18">
        <v>1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/>
      <c r="U14" s="41">
        <v>5</v>
      </c>
    </row>
    <row r="15" customHeight="1" spans="1:21">
      <c r="A15" s="22" t="s">
        <v>699</v>
      </c>
      <c r="B15" s="22" t="s">
        <v>700</v>
      </c>
      <c r="C15" s="47">
        <v>0</v>
      </c>
      <c r="D15" s="18">
        <v>1</v>
      </c>
      <c r="E15" s="18">
        <v>1</v>
      </c>
      <c r="F15" s="18">
        <v>1</v>
      </c>
      <c r="G15" s="47">
        <v>0</v>
      </c>
      <c r="H15" s="47">
        <v>0</v>
      </c>
      <c r="I15" s="25">
        <f t="shared" si="0"/>
        <v>3</v>
      </c>
      <c r="J15" s="18">
        <v>0</v>
      </c>
      <c r="K15" s="18">
        <v>1</v>
      </c>
      <c r="L15" s="18">
        <v>0</v>
      </c>
      <c r="M15" s="18">
        <v>1</v>
      </c>
      <c r="N15" s="18">
        <v>1</v>
      </c>
      <c r="O15" s="18">
        <v>3</v>
      </c>
      <c r="P15" s="18">
        <v>0</v>
      </c>
      <c r="Q15" s="18">
        <v>0</v>
      </c>
      <c r="R15" s="18">
        <v>0</v>
      </c>
      <c r="S15" s="18">
        <v>0</v>
      </c>
      <c r="T15" s="18">
        <v>1</v>
      </c>
      <c r="U15" s="41">
        <v>10</v>
      </c>
    </row>
    <row r="16" customHeight="1" spans="1:21">
      <c r="A16" s="22" t="s">
        <v>701</v>
      </c>
      <c r="B16" s="22" t="s">
        <v>702</v>
      </c>
      <c r="C16" s="47">
        <v>0</v>
      </c>
      <c r="D16" s="18">
        <v>1</v>
      </c>
      <c r="E16" s="18">
        <v>1</v>
      </c>
      <c r="F16" s="18">
        <v>1</v>
      </c>
      <c r="G16" s="47">
        <v>0</v>
      </c>
      <c r="H16" s="47">
        <v>0</v>
      </c>
      <c r="I16" s="25">
        <f t="shared" si="0"/>
        <v>3</v>
      </c>
      <c r="J16" s="18">
        <v>0</v>
      </c>
      <c r="K16" s="18">
        <v>0</v>
      </c>
      <c r="L16" s="18">
        <v>0</v>
      </c>
      <c r="M16" s="18">
        <v>1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/>
      <c r="U16" s="41">
        <v>4</v>
      </c>
    </row>
    <row r="17" customHeight="1" spans="1:21">
      <c r="A17" s="22" t="s">
        <v>703</v>
      </c>
      <c r="B17" s="22" t="s">
        <v>704</v>
      </c>
      <c r="C17" s="47">
        <v>0</v>
      </c>
      <c r="D17" s="18">
        <v>1</v>
      </c>
      <c r="E17" s="18">
        <v>1</v>
      </c>
      <c r="F17" s="18">
        <v>1</v>
      </c>
      <c r="G17" s="47">
        <v>0</v>
      </c>
      <c r="H17" s="47">
        <v>0</v>
      </c>
      <c r="I17" s="25">
        <f t="shared" si="0"/>
        <v>3</v>
      </c>
      <c r="J17" s="18">
        <v>0</v>
      </c>
      <c r="K17" s="18">
        <v>0</v>
      </c>
      <c r="L17" s="18">
        <v>0</v>
      </c>
      <c r="M17" s="18">
        <v>1</v>
      </c>
      <c r="N17" s="18">
        <v>0</v>
      </c>
      <c r="O17" s="18">
        <v>3</v>
      </c>
      <c r="P17" s="18">
        <v>0</v>
      </c>
      <c r="Q17" s="18">
        <v>1</v>
      </c>
      <c r="R17" s="18">
        <v>0</v>
      </c>
      <c r="S17" s="18">
        <v>0</v>
      </c>
      <c r="T17" s="18">
        <v>1</v>
      </c>
      <c r="U17" s="41">
        <v>9</v>
      </c>
    </row>
    <row r="18" customHeight="1" spans="1:21">
      <c r="A18" s="22" t="s">
        <v>705</v>
      </c>
      <c r="B18" s="22" t="s">
        <v>706</v>
      </c>
      <c r="C18" s="47">
        <v>0</v>
      </c>
      <c r="D18" s="18">
        <v>1</v>
      </c>
      <c r="E18" s="18">
        <v>1</v>
      </c>
      <c r="F18" s="18">
        <v>1</v>
      </c>
      <c r="G18" s="47">
        <v>0</v>
      </c>
      <c r="H18" s="47">
        <v>0</v>
      </c>
      <c r="I18" s="25">
        <f t="shared" si="0"/>
        <v>3</v>
      </c>
      <c r="J18" s="18">
        <v>0</v>
      </c>
      <c r="K18" s="18">
        <v>0</v>
      </c>
      <c r="L18" s="18">
        <v>0</v>
      </c>
      <c r="M18" s="18">
        <v>1</v>
      </c>
      <c r="N18" s="18">
        <v>0</v>
      </c>
      <c r="O18" s="18">
        <v>0</v>
      </c>
      <c r="P18" s="18">
        <v>1</v>
      </c>
      <c r="Q18" s="18">
        <v>0</v>
      </c>
      <c r="R18" s="18">
        <v>0</v>
      </c>
      <c r="S18" s="18">
        <v>0</v>
      </c>
      <c r="T18" s="18"/>
      <c r="U18" s="41">
        <v>5</v>
      </c>
    </row>
    <row r="19" customHeight="1" spans="1:21">
      <c r="A19" s="22" t="s">
        <v>707</v>
      </c>
      <c r="B19" s="22" t="s">
        <v>708</v>
      </c>
      <c r="C19" s="47">
        <v>0</v>
      </c>
      <c r="D19" s="18">
        <v>1</v>
      </c>
      <c r="E19" s="18">
        <v>1</v>
      </c>
      <c r="F19" s="18">
        <v>1</v>
      </c>
      <c r="G19" s="47">
        <v>0</v>
      </c>
      <c r="H19" s="47">
        <v>0</v>
      </c>
      <c r="I19" s="25">
        <f t="shared" si="0"/>
        <v>3</v>
      </c>
      <c r="J19" s="18">
        <v>0</v>
      </c>
      <c r="K19" s="18">
        <v>0</v>
      </c>
      <c r="L19" s="18">
        <v>0</v>
      </c>
      <c r="M19" s="18">
        <v>1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1</v>
      </c>
      <c r="U19" s="41">
        <v>5</v>
      </c>
    </row>
    <row r="20" customHeight="1" spans="1:21">
      <c r="A20" s="22" t="s">
        <v>709</v>
      </c>
      <c r="B20" s="22" t="s">
        <v>710</v>
      </c>
      <c r="C20" s="47">
        <v>0</v>
      </c>
      <c r="D20" s="18">
        <v>1</v>
      </c>
      <c r="E20" s="18">
        <v>1</v>
      </c>
      <c r="F20" s="18">
        <v>1</v>
      </c>
      <c r="G20" s="47">
        <v>0</v>
      </c>
      <c r="H20" s="47">
        <v>0</v>
      </c>
      <c r="I20" s="25">
        <f t="shared" si="0"/>
        <v>3</v>
      </c>
      <c r="J20" s="18">
        <v>0</v>
      </c>
      <c r="K20" s="18">
        <v>0</v>
      </c>
      <c r="L20" s="18">
        <v>0</v>
      </c>
      <c r="M20" s="18">
        <v>1</v>
      </c>
      <c r="N20" s="18">
        <v>1</v>
      </c>
      <c r="O20" s="18">
        <v>0</v>
      </c>
      <c r="P20" s="18">
        <v>1</v>
      </c>
      <c r="Q20" s="18">
        <v>0</v>
      </c>
      <c r="R20" s="18">
        <v>1</v>
      </c>
      <c r="S20" s="18">
        <v>0</v>
      </c>
      <c r="T20" s="18">
        <v>1</v>
      </c>
      <c r="U20" s="41">
        <v>8</v>
      </c>
    </row>
    <row r="21" customHeight="1" spans="1:21">
      <c r="A21" s="22" t="s">
        <v>711</v>
      </c>
      <c r="B21" s="22" t="s">
        <v>712</v>
      </c>
      <c r="C21" s="47">
        <v>0</v>
      </c>
      <c r="D21" s="18">
        <v>1</v>
      </c>
      <c r="E21" s="18">
        <v>1</v>
      </c>
      <c r="F21" s="18">
        <v>1</v>
      </c>
      <c r="G21" s="47">
        <v>0</v>
      </c>
      <c r="H21" s="47">
        <v>0</v>
      </c>
      <c r="I21" s="25">
        <f t="shared" si="0"/>
        <v>3</v>
      </c>
      <c r="J21" s="18">
        <v>0</v>
      </c>
      <c r="K21" s="18">
        <v>1</v>
      </c>
      <c r="L21" s="18">
        <v>0</v>
      </c>
      <c r="M21" s="18">
        <v>1</v>
      </c>
      <c r="N21" s="18">
        <v>0</v>
      </c>
      <c r="O21" s="18">
        <v>3</v>
      </c>
      <c r="P21" s="18">
        <v>0</v>
      </c>
      <c r="Q21" s="18">
        <v>0</v>
      </c>
      <c r="R21" s="18">
        <v>0</v>
      </c>
      <c r="S21" s="18">
        <v>0</v>
      </c>
      <c r="T21" s="18">
        <v>1</v>
      </c>
      <c r="U21" s="41">
        <v>9</v>
      </c>
    </row>
    <row r="22" customHeight="1" spans="1:21">
      <c r="A22" s="22" t="s">
        <v>713</v>
      </c>
      <c r="B22" s="22" t="s">
        <v>714</v>
      </c>
      <c r="C22" s="47">
        <v>0</v>
      </c>
      <c r="D22" s="18">
        <v>1</v>
      </c>
      <c r="E22" s="18">
        <v>1</v>
      </c>
      <c r="F22" s="18">
        <v>1</v>
      </c>
      <c r="G22" s="47">
        <v>0</v>
      </c>
      <c r="H22" s="47">
        <v>0</v>
      </c>
      <c r="I22" s="25">
        <f t="shared" si="0"/>
        <v>3</v>
      </c>
      <c r="J22" s="18">
        <v>0</v>
      </c>
      <c r="K22" s="18">
        <v>0</v>
      </c>
      <c r="L22" s="18">
        <v>0</v>
      </c>
      <c r="M22" s="18">
        <v>1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/>
      <c r="U22" s="41">
        <v>4</v>
      </c>
    </row>
    <row r="23" customHeight="1" spans="1:21">
      <c r="A23" s="22" t="s">
        <v>715</v>
      </c>
      <c r="B23" s="22" t="s">
        <v>716</v>
      </c>
      <c r="C23" s="47">
        <v>0</v>
      </c>
      <c r="D23" s="18">
        <v>1</v>
      </c>
      <c r="E23" s="18">
        <v>1</v>
      </c>
      <c r="F23" s="18">
        <v>1</v>
      </c>
      <c r="G23" s="18">
        <v>0</v>
      </c>
      <c r="H23" s="47">
        <v>0</v>
      </c>
      <c r="I23" s="25">
        <f t="shared" si="0"/>
        <v>3</v>
      </c>
      <c r="J23" s="18">
        <v>0</v>
      </c>
      <c r="K23" s="18">
        <v>0</v>
      </c>
      <c r="L23" s="18">
        <v>0</v>
      </c>
      <c r="M23" s="18">
        <v>1</v>
      </c>
      <c r="N23" s="18">
        <v>0</v>
      </c>
      <c r="O23" s="18">
        <v>3</v>
      </c>
      <c r="P23" s="18">
        <v>1</v>
      </c>
      <c r="Q23" s="18">
        <v>0</v>
      </c>
      <c r="R23" s="18">
        <v>0</v>
      </c>
      <c r="S23" s="18">
        <v>0</v>
      </c>
      <c r="T23" s="18"/>
      <c r="U23" s="41">
        <v>8</v>
      </c>
    </row>
    <row r="24" customHeight="1" spans="1:21">
      <c r="A24" s="22" t="s">
        <v>717</v>
      </c>
      <c r="B24" s="22" t="s">
        <v>718</v>
      </c>
      <c r="C24" s="47">
        <v>0</v>
      </c>
      <c r="D24" s="18">
        <v>1</v>
      </c>
      <c r="E24" s="18">
        <v>1</v>
      </c>
      <c r="F24" s="18">
        <v>1</v>
      </c>
      <c r="G24" s="18">
        <v>0</v>
      </c>
      <c r="H24" s="47">
        <v>0</v>
      </c>
      <c r="I24" s="25">
        <f t="shared" si="0"/>
        <v>3</v>
      </c>
      <c r="J24" s="18">
        <v>0</v>
      </c>
      <c r="K24" s="18">
        <v>0</v>
      </c>
      <c r="L24" s="18">
        <v>0</v>
      </c>
      <c r="M24" s="18">
        <v>1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/>
      <c r="U24" s="41">
        <v>4</v>
      </c>
    </row>
    <row r="25" customHeight="1" spans="1:21">
      <c r="A25" s="22" t="s">
        <v>719</v>
      </c>
      <c r="B25" s="22" t="s">
        <v>720</v>
      </c>
      <c r="C25" s="47">
        <v>0</v>
      </c>
      <c r="D25" s="18">
        <v>1</v>
      </c>
      <c r="E25" s="18">
        <v>1</v>
      </c>
      <c r="F25" s="18">
        <v>1</v>
      </c>
      <c r="G25" s="18">
        <v>0</v>
      </c>
      <c r="H25" s="47">
        <v>0</v>
      </c>
      <c r="I25" s="25">
        <f t="shared" si="0"/>
        <v>3</v>
      </c>
      <c r="J25" s="18">
        <v>0</v>
      </c>
      <c r="K25" s="18">
        <v>0</v>
      </c>
      <c r="L25" s="18">
        <v>0</v>
      </c>
      <c r="M25" s="18">
        <v>1</v>
      </c>
      <c r="N25" s="18">
        <v>1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/>
      <c r="U25" s="41">
        <v>5</v>
      </c>
    </row>
    <row r="26" customHeight="1" spans="1:21">
      <c r="A26" s="22" t="s">
        <v>721</v>
      </c>
      <c r="B26" s="22" t="s">
        <v>722</v>
      </c>
      <c r="C26" s="47">
        <v>0</v>
      </c>
      <c r="D26" s="18">
        <v>1</v>
      </c>
      <c r="E26" s="18">
        <v>1</v>
      </c>
      <c r="F26" s="18">
        <v>1</v>
      </c>
      <c r="G26" s="18">
        <v>0</v>
      </c>
      <c r="H26" s="47">
        <v>0</v>
      </c>
      <c r="I26" s="25">
        <f t="shared" si="0"/>
        <v>3</v>
      </c>
      <c r="J26" s="18">
        <v>1</v>
      </c>
      <c r="K26" s="18">
        <v>0</v>
      </c>
      <c r="L26" s="18">
        <v>0</v>
      </c>
      <c r="M26" s="18">
        <v>1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/>
      <c r="U26" s="41">
        <v>5</v>
      </c>
    </row>
    <row r="27" customHeight="1" spans="1:21">
      <c r="A27" s="22" t="s">
        <v>723</v>
      </c>
      <c r="B27" s="22" t="s">
        <v>724</v>
      </c>
      <c r="C27" s="47">
        <v>1</v>
      </c>
      <c r="D27" s="18">
        <v>1</v>
      </c>
      <c r="E27" s="18">
        <v>1</v>
      </c>
      <c r="F27" s="18">
        <v>1</v>
      </c>
      <c r="G27" s="18">
        <v>0</v>
      </c>
      <c r="H27" s="18">
        <v>0</v>
      </c>
      <c r="I27" s="25">
        <f t="shared" si="0"/>
        <v>4</v>
      </c>
      <c r="J27" s="18">
        <v>1</v>
      </c>
      <c r="K27" s="18">
        <v>1</v>
      </c>
      <c r="L27" s="18">
        <v>0</v>
      </c>
      <c r="M27" s="18">
        <v>1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/>
      <c r="U27" s="41">
        <v>7</v>
      </c>
    </row>
    <row r="28" customHeight="1" spans="1:21">
      <c r="A28" s="22" t="s">
        <v>725</v>
      </c>
      <c r="B28" s="22" t="s">
        <v>726</v>
      </c>
      <c r="C28" s="47">
        <v>0</v>
      </c>
      <c r="D28" s="18">
        <v>1</v>
      </c>
      <c r="E28" s="18">
        <v>1</v>
      </c>
      <c r="F28" s="18">
        <v>1</v>
      </c>
      <c r="G28" s="18">
        <v>0</v>
      </c>
      <c r="H28" s="18">
        <v>0</v>
      </c>
      <c r="I28" s="25">
        <f t="shared" si="0"/>
        <v>3</v>
      </c>
      <c r="J28" s="18">
        <v>0</v>
      </c>
      <c r="K28" s="18">
        <v>0</v>
      </c>
      <c r="L28" s="18">
        <v>0</v>
      </c>
      <c r="M28" s="18">
        <v>1</v>
      </c>
      <c r="N28" s="18">
        <v>0</v>
      </c>
      <c r="O28" s="18">
        <v>3</v>
      </c>
      <c r="P28" s="18">
        <v>0</v>
      </c>
      <c r="Q28" s="18">
        <v>0</v>
      </c>
      <c r="R28" s="18">
        <v>0</v>
      </c>
      <c r="S28" s="18">
        <v>0</v>
      </c>
      <c r="T28" s="18"/>
      <c r="U28" s="41">
        <v>7</v>
      </c>
    </row>
    <row r="29" customHeight="1" spans="1:21">
      <c r="A29" s="22" t="s">
        <v>727</v>
      </c>
      <c r="B29" s="22" t="s">
        <v>728</v>
      </c>
      <c r="C29" s="47">
        <v>0</v>
      </c>
      <c r="D29" s="18">
        <v>1</v>
      </c>
      <c r="E29" s="18">
        <v>1</v>
      </c>
      <c r="F29" s="18">
        <v>1</v>
      </c>
      <c r="G29" s="18">
        <v>1</v>
      </c>
      <c r="H29" s="18">
        <v>0</v>
      </c>
      <c r="I29" s="25">
        <f t="shared" si="0"/>
        <v>4</v>
      </c>
      <c r="J29" s="18">
        <v>0</v>
      </c>
      <c r="K29" s="18">
        <v>0</v>
      </c>
      <c r="L29" s="18">
        <v>0</v>
      </c>
      <c r="M29" s="18">
        <v>1</v>
      </c>
      <c r="N29" s="18">
        <v>0</v>
      </c>
      <c r="O29" s="18">
        <v>0</v>
      </c>
      <c r="P29" s="18">
        <v>1</v>
      </c>
      <c r="Q29" s="18">
        <v>0</v>
      </c>
      <c r="R29" s="18">
        <v>1</v>
      </c>
      <c r="S29" s="18">
        <v>0</v>
      </c>
      <c r="T29" s="18">
        <v>1</v>
      </c>
      <c r="U29" s="41">
        <v>8</v>
      </c>
    </row>
    <row r="30" customHeight="1" spans="1:21">
      <c r="A30" s="22" t="s">
        <v>729</v>
      </c>
      <c r="B30" s="22" t="s">
        <v>730</v>
      </c>
      <c r="C30" s="47">
        <v>0</v>
      </c>
      <c r="D30" s="18">
        <v>1</v>
      </c>
      <c r="E30" s="18">
        <v>1</v>
      </c>
      <c r="F30" s="18">
        <v>1</v>
      </c>
      <c r="G30" s="18">
        <v>0</v>
      </c>
      <c r="H30" s="18">
        <v>0</v>
      </c>
      <c r="I30" s="25">
        <f t="shared" si="0"/>
        <v>3</v>
      </c>
      <c r="J30" s="18">
        <v>0</v>
      </c>
      <c r="K30" s="18">
        <v>0</v>
      </c>
      <c r="L30" s="18">
        <v>0</v>
      </c>
      <c r="M30" s="18">
        <v>1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1</v>
      </c>
      <c r="U30" s="41">
        <v>5</v>
      </c>
    </row>
    <row r="31" customHeight="1" spans="1:21">
      <c r="A31" s="22" t="s">
        <v>731</v>
      </c>
      <c r="B31" s="22" t="s">
        <v>732</v>
      </c>
      <c r="C31" s="47">
        <v>0</v>
      </c>
      <c r="D31" s="18">
        <v>1</v>
      </c>
      <c r="E31" s="18">
        <v>1</v>
      </c>
      <c r="F31" s="18">
        <v>1</v>
      </c>
      <c r="G31" s="18">
        <v>0</v>
      </c>
      <c r="H31" s="18">
        <v>0</v>
      </c>
      <c r="I31" s="25">
        <f t="shared" si="0"/>
        <v>3</v>
      </c>
      <c r="J31" s="18">
        <v>0</v>
      </c>
      <c r="K31" s="18">
        <v>0</v>
      </c>
      <c r="L31" s="18">
        <v>0</v>
      </c>
      <c r="M31" s="18">
        <v>1</v>
      </c>
      <c r="N31" s="18">
        <v>0</v>
      </c>
      <c r="O31" s="18">
        <v>3</v>
      </c>
      <c r="P31" s="18">
        <v>1</v>
      </c>
      <c r="Q31" s="18">
        <v>0</v>
      </c>
      <c r="R31" s="18">
        <v>0</v>
      </c>
      <c r="S31" s="18">
        <v>0</v>
      </c>
      <c r="T31" s="18">
        <v>1</v>
      </c>
      <c r="U31" s="41">
        <v>9</v>
      </c>
    </row>
    <row r="32" customHeight="1" spans="1:21">
      <c r="A32" s="22" t="s">
        <v>733</v>
      </c>
      <c r="B32" s="22" t="s">
        <v>734</v>
      </c>
      <c r="C32" s="47">
        <v>0</v>
      </c>
      <c r="D32" s="18">
        <v>1</v>
      </c>
      <c r="E32" s="18">
        <v>1</v>
      </c>
      <c r="F32" s="18">
        <v>1</v>
      </c>
      <c r="G32" s="18">
        <v>0</v>
      </c>
      <c r="H32" s="18">
        <v>0</v>
      </c>
      <c r="I32" s="25">
        <f t="shared" si="0"/>
        <v>3</v>
      </c>
      <c r="J32" s="18">
        <v>0</v>
      </c>
      <c r="K32" s="18">
        <v>0</v>
      </c>
      <c r="L32" s="18">
        <v>0</v>
      </c>
      <c r="M32" s="18">
        <v>1</v>
      </c>
      <c r="N32" s="18">
        <v>0</v>
      </c>
      <c r="O32" s="18">
        <v>3</v>
      </c>
      <c r="P32" s="18">
        <v>0</v>
      </c>
      <c r="Q32" s="18">
        <v>1</v>
      </c>
      <c r="R32" s="18">
        <v>0</v>
      </c>
      <c r="S32" s="18">
        <v>0</v>
      </c>
      <c r="T32" s="18">
        <v>1</v>
      </c>
      <c r="U32" s="41">
        <v>9</v>
      </c>
    </row>
    <row r="33" customHeight="1" spans="1:21">
      <c r="A33" s="22" t="s">
        <v>735</v>
      </c>
      <c r="B33" s="22" t="s">
        <v>736</v>
      </c>
      <c r="C33" s="47">
        <v>0</v>
      </c>
      <c r="D33" s="18">
        <v>1</v>
      </c>
      <c r="E33" s="18">
        <v>1</v>
      </c>
      <c r="F33" s="18">
        <v>1</v>
      </c>
      <c r="G33" s="18">
        <v>0</v>
      </c>
      <c r="H33" s="18">
        <v>0</v>
      </c>
      <c r="I33" s="25">
        <f t="shared" si="0"/>
        <v>3</v>
      </c>
      <c r="J33" s="18">
        <v>1</v>
      </c>
      <c r="K33" s="18">
        <v>1</v>
      </c>
      <c r="L33" s="18">
        <v>0</v>
      </c>
      <c r="M33" s="18">
        <v>1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1</v>
      </c>
      <c r="T33" s="18"/>
      <c r="U33" s="41">
        <v>7</v>
      </c>
    </row>
    <row r="34" customHeight="1" spans="1:21">
      <c r="A34" s="22" t="s">
        <v>737</v>
      </c>
      <c r="B34" s="22" t="s">
        <v>738</v>
      </c>
      <c r="C34" s="47">
        <v>0</v>
      </c>
      <c r="D34" s="18">
        <v>1</v>
      </c>
      <c r="E34" s="18">
        <v>1</v>
      </c>
      <c r="F34" s="18">
        <v>1</v>
      </c>
      <c r="G34" s="18">
        <v>0</v>
      </c>
      <c r="H34" s="18">
        <v>0</v>
      </c>
      <c r="I34" s="25">
        <f t="shared" si="0"/>
        <v>3</v>
      </c>
      <c r="J34" s="18">
        <v>0</v>
      </c>
      <c r="K34" s="18">
        <v>0</v>
      </c>
      <c r="L34" s="18">
        <v>0</v>
      </c>
      <c r="M34" s="18">
        <v>1</v>
      </c>
      <c r="N34" s="18">
        <v>0</v>
      </c>
      <c r="O34" s="18">
        <v>3</v>
      </c>
      <c r="P34" s="18">
        <v>0</v>
      </c>
      <c r="Q34" s="18">
        <v>0</v>
      </c>
      <c r="R34" s="18">
        <v>1</v>
      </c>
      <c r="S34" s="18">
        <v>0</v>
      </c>
      <c r="T34" s="18"/>
      <c r="U34" s="41">
        <v>8</v>
      </c>
    </row>
    <row r="35" customHeight="1" spans="1:21">
      <c r="A35" s="22" t="s">
        <v>739</v>
      </c>
      <c r="B35" s="22" t="s">
        <v>740</v>
      </c>
      <c r="C35" s="47">
        <v>0</v>
      </c>
      <c r="D35" s="18">
        <v>1</v>
      </c>
      <c r="E35" s="18">
        <v>1</v>
      </c>
      <c r="F35" s="18">
        <v>1</v>
      </c>
      <c r="G35" s="18">
        <v>0</v>
      </c>
      <c r="H35" s="18">
        <v>0</v>
      </c>
      <c r="I35" s="25">
        <f t="shared" si="0"/>
        <v>3</v>
      </c>
      <c r="J35" s="18">
        <v>0</v>
      </c>
      <c r="K35" s="18">
        <v>0</v>
      </c>
      <c r="L35" s="18">
        <v>0</v>
      </c>
      <c r="M35" s="18">
        <v>1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/>
      <c r="U35" s="41">
        <v>4</v>
      </c>
    </row>
    <row r="36" customHeight="1" spans="1:21">
      <c r="A36" s="22" t="s">
        <v>741</v>
      </c>
      <c r="B36" s="22" t="s">
        <v>742</v>
      </c>
      <c r="C36" s="47">
        <v>0</v>
      </c>
      <c r="D36" s="18">
        <v>1</v>
      </c>
      <c r="E36" s="18">
        <v>1</v>
      </c>
      <c r="F36" s="18">
        <v>1</v>
      </c>
      <c r="G36" s="18">
        <v>0</v>
      </c>
      <c r="H36" s="18">
        <v>1</v>
      </c>
      <c r="I36" s="25">
        <f t="shared" si="0"/>
        <v>4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/>
      <c r="U36" s="41">
        <v>4</v>
      </c>
    </row>
    <row r="37" customHeight="1" spans="1:21">
      <c r="A37" s="22" t="s">
        <v>743</v>
      </c>
      <c r="B37" s="22" t="s">
        <v>744</v>
      </c>
      <c r="C37" s="47">
        <v>0</v>
      </c>
      <c r="D37" s="18">
        <v>1</v>
      </c>
      <c r="E37" s="18">
        <v>1</v>
      </c>
      <c r="F37" s="18">
        <v>1</v>
      </c>
      <c r="G37" s="18">
        <v>1</v>
      </c>
      <c r="H37" s="18">
        <v>0</v>
      </c>
      <c r="I37" s="25">
        <f t="shared" si="0"/>
        <v>4</v>
      </c>
      <c r="J37" s="18">
        <v>0</v>
      </c>
      <c r="K37" s="18">
        <v>0</v>
      </c>
      <c r="L37" s="18">
        <v>0</v>
      </c>
      <c r="M37" s="18">
        <v>1</v>
      </c>
      <c r="N37" s="18">
        <v>0</v>
      </c>
      <c r="O37" s="18">
        <v>3</v>
      </c>
      <c r="P37" s="18">
        <v>1</v>
      </c>
      <c r="Q37" s="18">
        <v>0</v>
      </c>
      <c r="R37" s="18">
        <v>1</v>
      </c>
      <c r="S37" s="18">
        <v>0</v>
      </c>
      <c r="T37" s="18">
        <v>1</v>
      </c>
      <c r="U37" s="41">
        <v>11</v>
      </c>
    </row>
    <row r="38" customHeight="1" spans="1:21">
      <c r="A38" s="22" t="s">
        <v>745</v>
      </c>
      <c r="B38" s="22" t="s">
        <v>746</v>
      </c>
      <c r="C38" s="47">
        <v>0</v>
      </c>
      <c r="D38" s="18">
        <v>1</v>
      </c>
      <c r="E38" s="18">
        <v>1</v>
      </c>
      <c r="F38" s="18">
        <v>1</v>
      </c>
      <c r="G38" s="18">
        <v>0</v>
      </c>
      <c r="H38" s="18">
        <v>0</v>
      </c>
      <c r="I38" s="25">
        <f t="shared" si="0"/>
        <v>3</v>
      </c>
      <c r="J38" s="18">
        <v>0</v>
      </c>
      <c r="K38" s="18">
        <v>0</v>
      </c>
      <c r="L38" s="18">
        <v>0</v>
      </c>
      <c r="M38" s="18">
        <v>1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/>
      <c r="U38" s="41">
        <v>4</v>
      </c>
    </row>
  </sheetData>
  <pageMargins left="0.75" right="0.75" top="1" bottom="1" header="0.509027777777778" footer="0.509027777777778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0"/>
  <sheetViews>
    <sheetView topLeftCell="A10" workbookViewId="0">
      <selection activeCell="T49" sqref="T49"/>
    </sheetView>
  </sheetViews>
  <sheetFormatPr defaultColWidth="9" defaultRowHeight="9.95" customHeight="1"/>
  <cols>
    <col min="1" max="1" width="11.625" style="2" customWidth="1"/>
    <col min="2" max="2" width="7.25" style="2" customWidth="1"/>
    <col min="3" max="3" width="4.375" style="2" customWidth="1"/>
    <col min="4" max="4" width="5.125" style="2" customWidth="1"/>
    <col min="5" max="5" width="3.625" style="2" customWidth="1"/>
    <col min="6" max="6" width="5.625" style="43" customWidth="1"/>
    <col min="7" max="7" width="4.375" style="2" customWidth="1"/>
    <col min="8" max="8" width="5.875" style="2" customWidth="1"/>
    <col min="9" max="13" width="5.625" style="2" customWidth="1"/>
    <col min="14" max="14" width="9" style="7" customWidth="1"/>
    <col min="15" max="16384" width="9" style="2"/>
  </cols>
  <sheetData>
    <row r="1" customHeight="1" spans="1:14">
      <c r="A1" s="32" t="s">
        <v>1</v>
      </c>
      <c r="B1" s="32" t="s">
        <v>0</v>
      </c>
      <c r="C1" s="2" t="s">
        <v>361</v>
      </c>
      <c r="D1" s="2" t="s">
        <v>362</v>
      </c>
      <c r="E1" s="2" t="s">
        <v>363</v>
      </c>
      <c r="F1" s="44" t="s">
        <v>364</v>
      </c>
      <c r="G1" s="2" t="s">
        <v>365</v>
      </c>
      <c r="H1" s="2" t="s">
        <v>366</v>
      </c>
      <c r="I1" s="2" t="s">
        <v>2</v>
      </c>
      <c r="J1" s="2" t="s">
        <v>3</v>
      </c>
      <c r="K1" s="2" t="s">
        <v>56</v>
      </c>
      <c r="L1" s="2" t="s">
        <v>747</v>
      </c>
      <c r="M1" s="2" t="s">
        <v>5</v>
      </c>
      <c r="N1" s="7" t="s">
        <v>6</v>
      </c>
    </row>
    <row r="2" customHeight="1" spans="1:14">
      <c r="A2" s="33" t="s">
        <v>748</v>
      </c>
      <c r="B2" s="33" t="s">
        <v>749</v>
      </c>
      <c r="C2" s="2">
        <v>0</v>
      </c>
      <c r="D2" s="2">
        <v>0</v>
      </c>
      <c r="E2" s="2">
        <v>0</v>
      </c>
      <c r="F2" s="44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N2" s="7">
        <v>4</v>
      </c>
    </row>
    <row r="3" customHeight="1" spans="1:14">
      <c r="A3" s="33" t="s">
        <v>750</v>
      </c>
      <c r="B3" s="33" t="s">
        <v>751</v>
      </c>
      <c r="C3" s="2">
        <v>1</v>
      </c>
      <c r="D3" s="2">
        <v>0</v>
      </c>
      <c r="E3" s="2">
        <v>0</v>
      </c>
      <c r="F3" s="44">
        <v>1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1</v>
      </c>
      <c r="N3" s="7">
        <v>8</v>
      </c>
    </row>
    <row r="4" customHeight="1" spans="1:14">
      <c r="A4" s="33" t="s">
        <v>752</v>
      </c>
      <c r="B4" s="33" t="s">
        <v>753</v>
      </c>
      <c r="C4" s="2">
        <v>0</v>
      </c>
      <c r="D4" s="2">
        <v>0</v>
      </c>
      <c r="E4" s="2">
        <v>0</v>
      </c>
      <c r="F4" s="44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N4" s="7">
        <v>3</v>
      </c>
    </row>
    <row r="5" customHeight="1" spans="1:14">
      <c r="A5" s="33" t="s">
        <v>754</v>
      </c>
      <c r="B5" s="33" t="s">
        <v>755</v>
      </c>
      <c r="C5" s="2">
        <v>0</v>
      </c>
      <c r="D5" s="2">
        <v>0</v>
      </c>
      <c r="E5" s="2">
        <v>0</v>
      </c>
      <c r="F5" s="44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N5" s="7">
        <v>5</v>
      </c>
    </row>
    <row r="6" customHeight="1" spans="1:14">
      <c r="A6" s="33" t="s">
        <v>756</v>
      </c>
      <c r="B6" s="33" t="s">
        <v>757</v>
      </c>
      <c r="C6" s="2">
        <v>0</v>
      </c>
      <c r="D6" s="2">
        <v>0</v>
      </c>
      <c r="E6" s="2">
        <v>0</v>
      </c>
      <c r="F6" s="44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N6" s="7">
        <v>6</v>
      </c>
    </row>
    <row r="7" customHeight="1" spans="1:14">
      <c r="A7" s="33" t="s">
        <v>758</v>
      </c>
      <c r="B7" s="33" t="s">
        <v>759</v>
      </c>
      <c r="C7" s="2">
        <v>0</v>
      </c>
      <c r="D7" s="2">
        <v>0</v>
      </c>
      <c r="E7" s="2">
        <v>0</v>
      </c>
      <c r="F7" s="44">
        <v>0</v>
      </c>
      <c r="G7" s="2">
        <v>0</v>
      </c>
      <c r="H7" s="2">
        <v>0</v>
      </c>
      <c r="I7" s="2">
        <v>0</v>
      </c>
      <c r="J7" s="2">
        <v>0</v>
      </c>
      <c r="K7" s="2">
        <v>1</v>
      </c>
      <c r="L7" s="2">
        <v>1</v>
      </c>
      <c r="M7" s="2">
        <v>1</v>
      </c>
      <c r="N7" s="7">
        <v>12</v>
      </c>
    </row>
    <row r="8" customHeight="1" spans="1:14">
      <c r="A8" s="33" t="s">
        <v>760</v>
      </c>
      <c r="B8" s="33" t="s">
        <v>761</v>
      </c>
      <c r="C8" s="2">
        <v>0</v>
      </c>
      <c r="D8" s="2">
        <v>0</v>
      </c>
      <c r="E8" s="2">
        <v>0</v>
      </c>
      <c r="F8" s="44">
        <v>0</v>
      </c>
      <c r="G8" s="2">
        <v>0</v>
      </c>
      <c r="H8" s="2">
        <v>1</v>
      </c>
      <c r="I8" s="2">
        <v>0</v>
      </c>
      <c r="J8" s="2">
        <v>1</v>
      </c>
      <c r="K8" s="2">
        <v>0</v>
      </c>
      <c r="L8" s="2">
        <v>0</v>
      </c>
      <c r="M8" s="2">
        <v>1</v>
      </c>
      <c r="N8" s="7">
        <v>8</v>
      </c>
    </row>
    <row r="9" customHeight="1" spans="1:14">
      <c r="A9" s="33" t="s">
        <v>762</v>
      </c>
      <c r="B9" s="33" t="s">
        <v>763</v>
      </c>
      <c r="C9" s="2">
        <v>0</v>
      </c>
      <c r="D9" s="2">
        <v>0</v>
      </c>
      <c r="E9" s="2">
        <v>0</v>
      </c>
      <c r="F9" s="45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N9" s="7">
        <v>4</v>
      </c>
    </row>
    <row r="10" customHeight="1" spans="1:14">
      <c r="A10" s="33" t="s">
        <v>764</v>
      </c>
      <c r="B10" s="33" t="s">
        <v>765</v>
      </c>
      <c r="C10" s="2">
        <v>0</v>
      </c>
      <c r="D10" s="2">
        <v>0</v>
      </c>
      <c r="E10" s="2">
        <v>0</v>
      </c>
      <c r="F10" s="45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N10" s="7">
        <v>4</v>
      </c>
    </row>
    <row r="11" customHeight="1" spans="1:14">
      <c r="A11" s="32" t="s">
        <v>766</v>
      </c>
      <c r="B11" s="32" t="s">
        <v>767</v>
      </c>
      <c r="C11" s="2">
        <v>0</v>
      </c>
      <c r="D11" s="2">
        <v>0</v>
      </c>
      <c r="E11" s="2">
        <v>0</v>
      </c>
      <c r="F11" s="45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N11" s="7">
        <v>5</v>
      </c>
    </row>
    <row r="12" customHeight="1" spans="1:14">
      <c r="A12" s="33" t="s">
        <v>768</v>
      </c>
      <c r="B12" s="33" t="s">
        <v>769</v>
      </c>
      <c r="C12" s="2">
        <v>1</v>
      </c>
      <c r="D12" s="2">
        <v>0</v>
      </c>
      <c r="E12" s="2">
        <v>0</v>
      </c>
      <c r="F12" s="44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N12" s="7">
        <v>5</v>
      </c>
    </row>
    <row r="13" customHeight="1" spans="1:14">
      <c r="A13" s="33" t="s">
        <v>770</v>
      </c>
      <c r="B13" s="33" t="s">
        <v>771</v>
      </c>
      <c r="C13" s="2">
        <v>0</v>
      </c>
      <c r="D13" s="2">
        <v>0</v>
      </c>
      <c r="E13" s="2">
        <v>0</v>
      </c>
      <c r="F13" s="45">
        <v>0</v>
      </c>
      <c r="G13" s="2">
        <v>0</v>
      </c>
      <c r="H13" s="2">
        <v>1</v>
      </c>
      <c r="I13" s="2">
        <v>0</v>
      </c>
      <c r="J13" s="2">
        <v>0</v>
      </c>
      <c r="K13" s="2">
        <v>0</v>
      </c>
      <c r="L13" s="2">
        <v>0</v>
      </c>
      <c r="N13" s="7">
        <v>10</v>
      </c>
    </row>
    <row r="14" customHeight="1" spans="1:14">
      <c r="A14" s="33" t="s">
        <v>772</v>
      </c>
      <c r="B14" s="33" t="s">
        <v>773</v>
      </c>
      <c r="C14" s="2">
        <v>0</v>
      </c>
      <c r="D14" s="2">
        <v>0</v>
      </c>
      <c r="E14" s="2">
        <v>0</v>
      </c>
      <c r="F14" s="45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N14" s="7">
        <v>7</v>
      </c>
    </row>
    <row r="15" customHeight="1" spans="1:14">
      <c r="A15" s="33" t="s">
        <v>774</v>
      </c>
      <c r="B15" s="33" t="s">
        <v>775</v>
      </c>
      <c r="C15" s="2">
        <v>0</v>
      </c>
      <c r="D15" s="2">
        <v>0</v>
      </c>
      <c r="E15" s="2">
        <v>0</v>
      </c>
      <c r="F15" s="45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1</v>
      </c>
      <c r="M15" s="2">
        <v>1</v>
      </c>
      <c r="N15" s="7">
        <v>9</v>
      </c>
    </row>
    <row r="16" customHeight="1" spans="1:14">
      <c r="A16" s="33" t="s">
        <v>776</v>
      </c>
      <c r="B16" s="33" t="s">
        <v>777</v>
      </c>
      <c r="C16" s="2">
        <v>1</v>
      </c>
      <c r="D16" s="2">
        <v>0</v>
      </c>
      <c r="E16" s="2">
        <v>0</v>
      </c>
      <c r="F16" s="44">
        <v>0</v>
      </c>
      <c r="G16" s="2">
        <v>0</v>
      </c>
      <c r="H16" s="2">
        <v>0</v>
      </c>
      <c r="I16" s="2">
        <v>0</v>
      </c>
      <c r="J16" s="2">
        <v>0</v>
      </c>
      <c r="K16" s="2">
        <v>1</v>
      </c>
      <c r="L16" s="2">
        <v>0</v>
      </c>
      <c r="N16" s="7">
        <v>7</v>
      </c>
    </row>
    <row r="17" customHeight="1" spans="1:14">
      <c r="A17" s="33" t="s">
        <v>778</v>
      </c>
      <c r="B17" s="33" t="s">
        <v>779</v>
      </c>
      <c r="C17" s="2">
        <v>1</v>
      </c>
      <c r="D17" s="2">
        <v>0</v>
      </c>
      <c r="E17" s="2">
        <v>0</v>
      </c>
      <c r="F17" s="44">
        <v>1</v>
      </c>
      <c r="G17" s="2">
        <v>0</v>
      </c>
      <c r="H17" s="2">
        <v>1</v>
      </c>
      <c r="I17" s="2">
        <v>0</v>
      </c>
      <c r="J17" s="2">
        <v>1</v>
      </c>
      <c r="K17" s="2">
        <v>0</v>
      </c>
      <c r="L17" s="2">
        <v>0</v>
      </c>
      <c r="M17" s="2">
        <v>1</v>
      </c>
      <c r="N17" s="7">
        <v>12</v>
      </c>
    </row>
    <row r="18" customHeight="1" spans="1:14">
      <c r="A18" s="33" t="s">
        <v>780</v>
      </c>
      <c r="B18" s="33" t="s">
        <v>781</v>
      </c>
      <c r="C18" s="2">
        <v>1</v>
      </c>
      <c r="D18" s="2">
        <v>0</v>
      </c>
      <c r="E18" s="2">
        <v>0</v>
      </c>
      <c r="F18" s="44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N18" s="7">
        <v>5</v>
      </c>
    </row>
    <row r="19" customHeight="1" spans="1:14">
      <c r="A19" s="33" t="s">
        <v>782</v>
      </c>
      <c r="B19" s="33" t="s">
        <v>783</v>
      </c>
      <c r="C19" s="2">
        <v>0</v>
      </c>
      <c r="D19" s="2">
        <v>0</v>
      </c>
      <c r="E19" s="2">
        <v>0</v>
      </c>
      <c r="F19" s="45">
        <v>0</v>
      </c>
      <c r="G19" s="2">
        <v>0</v>
      </c>
      <c r="H19" s="2">
        <v>1</v>
      </c>
      <c r="I19" s="2">
        <v>0</v>
      </c>
      <c r="J19" s="2">
        <v>0</v>
      </c>
      <c r="K19" s="2">
        <v>0</v>
      </c>
      <c r="L19" s="2">
        <v>0</v>
      </c>
      <c r="M19" s="2">
        <v>1</v>
      </c>
      <c r="N19" s="7">
        <v>9</v>
      </c>
    </row>
    <row r="20" customHeight="1" spans="1:14">
      <c r="A20" s="33" t="s">
        <v>784</v>
      </c>
      <c r="B20" s="33" t="s">
        <v>785</v>
      </c>
      <c r="C20" s="2">
        <v>0</v>
      </c>
      <c r="D20" s="2">
        <v>0</v>
      </c>
      <c r="E20" s="2">
        <v>0</v>
      </c>
      <c r="F20" s="45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N20" s="7">
        <v>3</v>
      </c>
    </row>
    <row r="21" customHeight="1" spans="1:14">
      <c r="A21" s="32" t="s">
        <v>786</v>
      </c>
      <c r="B21" s="32" t="s">
        <v>787</v>
      </c>
      <c r="C21" s="2">
        <v>0</v>
      </c>
      <c r="D21" s="2">
        <v>0</v>
      </c>
      <c r="E21" s="2">
        <v>0</v>
      </c>
      <c r="F21" s="45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1</v>
      </c>
      <c r="N21" s="7">
        <v>4</v>
      </c>
    </row>
    <row r="22" customHeight="1" spans="1:14">
      <c r="A22" s="33" t="s">
        <v>788</v>
      </c>
      <c r="B22" s="33" t="s">
        <v>789</v>
      </c>
      <c r="C22" s="2">
        <v>0</v>
      </c>
      <c r="D22" s="2">
        <v>0</v>
      </c>
      <c r="E22" s="2">
        <v>0</v>
      </c>
      <c r="F22" s="45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1</v>
      </c>
      <c r="N22" s="7">
        <v>10</v>
      </c>
    </row>
    <row r="23" customHeight="1" spans="1:14">
      <c r="A23" s="33" t="s">
        <v>790</v>
      </c>
      <c r="B23" s="33" t="s">
        <v>791</v>
      </c>
      <c r="C23" s="2">
        <v>0</v>
      </c>
      <c r="D23" s="2">
        <v>0</v>
      </c>
      <c r="E23" s="2">
        <v>0</v>
      </c>
      <c r="F23" s="45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1</v>
      </c>
      <c r="N23" s="7">
        <v>9</v>
      </c>
    </row>
    <row r="24" customHeight="1" spans="1:14">
      <c r="A24" s="33" t="s">
        <v>792</v>
      </c>
      <c r="B24" s="33" t="s">
        <v>793</v>
      </c>
      <c r="C24" s="2">
        <v>1</v>
      </c>
      <c r="D24" s="2">
        <v>0</v>
      </c>
      <c r="E24" s="2">
        <v>0</v>
      </c>
      <c r="F24" s="44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N24" s="7">
        <v>8</v>
      </c>
    </row>
    <row r="25" customHeight="1" spans="1:14">
      <c r="A25" s="33" t="s">
        <v>794</v>
      </c>
      <c r="B25" s="33" t="s">
        <v>795</v>
      </c>
      <c r="C25" s="2">
        <v>0</v>
      </c>
      <c r="D25" s="2">
        <v>0</v>
      </c>
      <c r="E25" s="2">
        <v>0</v>
      </c>
      <c r="F25" s="45">
        <v>0</v>
      </c>
      <c r="G25" s="2">
        <v>1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N25" s="7">
        <v>4</v>
      </c>
    </row>
    <row r="26" customHeight="1" spans="1:14">
      <c r="A26" s="33" t="s">
        <v>796</v>
      </c>
      <c r="B26" s="33" t="s">
        <v>797</v>
      </c>
      <c r="C26" s="2">
        <v>0</v>
      </c>
      <c r="D26" s="2">
        <v>0</v>
      </c>
      <c r="E26" s="2">
        <v>0</v>
      </c>
      <c r="F26" s="45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1</v>
      </c>
      <c r="N26" s="7">
        <v>13</v>
      </c>
    </row>
    <row r="27" customHeight="1" spans="1:14">
      <c r="A27" s="33" t="s">
        <v>798</v>
      </c>
      <c r="B27" s="33" t="s">
        <v>799</v>
      </c>
      <c r="C27" s="2">
        <v>0</v>
      </c>
      <c r="D27" s="2">
        <v>0</v>
      </c>
      <c r="E27" s="2">
        <v>0</v>
      </c>
      <c r="F27" s="45">
        <v>0</v>
      </c>
      <c r="G27" s="2">
        <v>0</v>
      </c>
      <c r="H27" s="2">
        <v>1</v>
      </c>
      <c r="I27" s="2">
        <v>0</v>
      </c>
      <c r="J27" s="2">
        <v>0</v>
      </c>
      <c r="K27" s="2">
        <v>0</v>
      </c>
      <c r="L27" s="2">
        <v>0</v>
      </c>
      <c r="M27" s="2">
        <v>1</v>
      </c>
      <c r="N27" s="7">
        <v>6</v>
      </c>
    </row>
    <row r="28" customHeight="1" spans="1:14">
      <c r="A28" s="33" t="s">
        <v>800</v>
      </c>
      <c r="B28" s="33" t="s">
        <v>801</v>
      </c>
      <c r="C28" s="2">
        <v>0</v>
      </c>
      <c r="D28" s="2">
        <v>0</v>
      </c>
      <c r="E28" s="2">
        <v>1</v>
      </c>
      <c r="F28" s="45">
        <v>0</v>
      </c>
      <c r="G28" s="2">
        <v>0</v>
      </c>
      <c r="H28" s="2">
        <v>1</v>
      </c>
      <c r="I28" s="2">
        <v>1</v>
      </c>
      <c r="J28" s="2">
        <v>0</v>
      </c>
      <c r="K28" s="2">
        <v>0</v>
      </c>
      <c r="L28" s="2">
        <v>0</v>
      </c>
      <c r="N28" s="7">
        <v>9</v>
      </c>
    </row>
    <row r="29" customHeight="1" spans="1:14">
      <c r="A29" s="33" t="s">
        <v>802</v>
      </c>
      <c r="B29" s="33" t="s">
        <v>803</v>
      </c>
      <c r="C29" s="2">
        <v>0</v>
      </c>
      <c r="D29" s="2">
        <v>0</v>
      </c>
      <c r="E29" s="2">
        <v>0</v>
      </c>
      <c r="F29" s="45">
        <v>0</v>
      </c>
      <c r="G29" s="2">
        <v>0</v>
      </c>
      <c r="H29" s="2">
        <v>1</v>
      </c>
      <c r="I29" s="2">
        <v>1</v>
      </c>
      <c r="J29" s="2">
        <v>0</v>
      </c>
      <c r="K29" s="2">
        <v>0</v>
      </c>
      <c r="L29" s="2">
        <v>1</v>
      </c>
      <c r="N29" s="7">
        <v>10</v>
      </c>
    </row>
    <row r="30" customHeight="1" spans="1:14">
      <c r="A30" s="33" t="s">
        <v>804</v>
      </c>
      <c r="B30" s="33" t="s">
        <v>805</v>
      </c>
      <c r="C30" s="2">
        <v>0</v>
      </c>
      <c r="D30" s="2">
        <v>0</v>
      </c>
      <c r="E30" s="2">
        <v>0</v>
      </c>
      <c r="F30" s="45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N30" s="7">
        <v>4</v>
      </c>
    </row>
    <row r="31" customHeight="1" spans="1:14">
      <c r="A31" s="32" t="s">
        <v>806</v>
      </c>
      <c r="B31" s="32" t="s">
        <v>807</v>
      </c>
      <c r="C31" s="2">
        <v>1</v>
      </c>
      <c r="D31" s="2">
        <v>0</v>
      </c>
      <c r="E31" s="2">
        <v>0</v>
      </c>
      <c r="F31" s="44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N31" s="7">
        <v>4</v>
      </c>
    </row>
    <row r="32" customHeight="1" spans="1:14">
      <c r="A32" s="33" t="s">
        <v>808</v>
      </c>
      <c r="B32" s="33" t="s">
        <v>809</v>
      </c>
      <c r="C32" s="2">
        <v>1</v>
      </c>
      <c r="D32" s="2">
        <v>0</v>
      </c>
      <c r="E32" s="2">
        <v>0</v>
      </c>
      <c r="F32" s="44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1</v>
      </c>
      <c r="N32" s="7">
        <v>5</v>
      </c>
    </row>
    <row r="33" customHeight="1" spans="1:14">
      <c r="A33" s="33" t="s">
        <v>810</v>
      </c>
      <c r="B33" s="33" t="s">
        <v>811</v>
      </c>
      <c r="C33" s="2">
        <v>0</v>
      </c>
      <c r="D33" s="2">
        <v>0</v>
      </c>
      <c r="E33" s="2">
        <v>0</v>
      </c>
      <c r="F33" s="45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N33" s="7">
        <v>11</v>
      </c>
    </row>
    <row r="34" customHeight="1" spans="1:14">
      <c r="A34" s="33" t="s">
        <v>812</v>
      </c>
      <c r="B34" s="33" t="s">
        <v>813</v>
      </c>
      <c r="C34" s="2">
        <v>0</v>
      </c>
      <c r="D34" s="2">
        <v>0</v>
      </c>
      <c r="E34" s="2">
        <v>0</v>
      </c>
      <c r="F34" s="45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1</v>
      </c>
      <c r="N34" s="7">
        <v>6</v>
      </c>
    </row>
    <row r="35" customHeight="1" spans="1:14">
      <c r="A35" s="33" t="s">
        <v>814</v>
      </c>
      <c r="B35" s="33" t="s">
        <v>815</v>
      </c>
      <c r="C35" s="2">
        <v>0</v>
      </c>
      <c r="D35" s="2">
        <v>0</v>
      </c>
      <c r="E35" s="2">
        <v>0</v>
      </c>
      <c r="F35" s="45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N35" s="7">
        <v>6</v>
      </c>
    </row>
    <row r="36" customHeight="1" spans="1:14">
      <c r="A36" s="33" t="s">
        <v>816</v>
      </c>
      <c r="B36" s="33" t="s">
        <v>817</v>
      </c>
      <c r="C36" s="2">
        <v>0</v>
      </c>
      <c r="D36" s="2">
        <v>0</v>
      </c>
      <c r="E36" s="2">
        <v>0</v>
      </c>
      <c r="F36" s="45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N36" s="7">
        <v>5</v>
      </c>
    </row>
    <row r="37" customHeight="1" spans="1:14">
      <c r="A37" s="33" t="s">
        <v>818</v>
      </c>
      <c r="B37" s="33" t="s">
        <v>819</v>
      </c>
      <c r="C37" s="2">
        <v>0</v>
      </c>
      <c r="D37" s="2">
        <v>0</v>
      </c>
      <c r="E37" s="2">
        <v>0</v>
      </c>
      <c r="F37" s="45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N37" s="7">
        <v>3</v>
      </c>
    </row>
    <row r="38" customHeight="1" spans="1:14">
      <c r="A38" s="33" t="s">
        <v>820</v>
      </c>
      <c r="B38" s="33" t="s">
        <v>821</v>
      </c>
      <c r="C38" s="2">
        <v>1</v>
      </c>
      <c r="D38" s="2">
        <v>0</v>
      </c>
      <c r="E38" s="2">
        <v>0</v>
      </c>
      <c r="F38" s="44">
        <v>0</v>
      </c>
      <c r="G38" s="2">
        <v>0</v>
      </c>
      <c r="H38" s="2">
        <v>0</v>
      </c>
      <c r="I38" s="2">
        <v>0</v>
      </c>
      <c r="J38" s="2">
        <v>0</v>
      </c>
      <c r="K38" s="2">
        <v>1</v>
      </c>
      <c r="L38" s="2">
        <v>0</v>
      </c>
      <c r="M38" s="2">
        <v>1</v>
      </c>
      <c r="N38" s="7">
        <v>8</v>
      </c>
    </row>
    <row r="39" customHeight="1" spans="1:14">
      <c r="A39" s="33" t="s">
        <v>822</v>
      </c>
      <c r="B39" s="33" t="s">
        <v>823</v>
      </c>
      <c r="C39" s="2">
        <v>0</v>
      </c>
      <c r="D39" s="2">
        <v>0</v>
      </c>
      <c r="E39" s="2">
        <v>0</v>
      </c>
      <c r="F39" s="45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N39" s="7">
        <v>4</v>
      </c>
    </row>
    <row r="40" customHeight="1" spans="1:14">
      <c r="A40" s="33" t="s">
        <v>824</v>
      </c>
      <c r="B40" s="33" t="s">
        <v>825</v>
      </c>
      <c r="C40" s="2">
        <v>0</v>
      </c>
      <c r="D40" s="2">
        <v>0</v>
      </c>
      <c r="E40" s="2">
        <v>0</v>
      </c>
      <c r="F40" s="45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N40" s="7">
        <v>5</v>
      </c>
    </row>
    <row r="41" customHeight="1" spans="1:14">
      <c r="A41" s="32" t="s">
        <v>826</v>
      </c>
      <c r="B41" s="32" t="s">
        <v>827</v>
      </c>
      <c r="C41" s="2">
        <v>0</v>
      </c>
      <c r="D41" s="2">
        <v>0</v>
      </c>
      <c r="E41" s="2">
        <v>0</v>
      </c>
      <c r="F41" s="45">
        <v>0</v>
      </c>
      <c r="G41" s="2">
        <v>1</v>
      </c>
      <c r="H41" s="2">
        <v>1</v>
      </c>
      <c r="I41" s="2">
        <v>0</v>
      </c>
      <c r="J41" s="2">
        <v>0</v>
      </c>
      <c r="K41" s="2">
        <v>0</v>
      </c>
      <c r="L41" s="2">
        <v>0</v>
      </c>
      <c r="M41" s="2">
        <v>1</v>
      </c>
      <c r="N41" s="7">
        <v>10</v>
      </c>
    </row>
    <row r="42" customHeight="1" spans="1:14">
      <c r="A42" s="33" t="s">
        <v>828</v>
      </c>
      <c r="B42" s="33" t="s">
        <v>829</v>
      </c>
      <c r="C42" s="2">
        <v>0</v>
      </c>
      <c r="D42" s="2">
        <v>0</v>
      </c>
      <c r="E42" s="2">
        <v>0</v>
      </c>
      <c r="F42" s="45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N42" s="7">
        <v>7</v>
      </c>
    </row>
    <row r="43" customHeight="1" spans="1:14">
      <c r="A43" s="33" t="s">
        <v>830</v>
      </c>
      <c r="B43" s="33" t="s">
        <v>831</v>
      </c>
      <c r="C43" s="2">
        <v>0</v>
      </c>
      <c r="D43" s="2">
        <v>0</v>
      </c>
      <c r="E43" s="2">
        <v>0</v>
      </c>
      <c r="F43" s="45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N43" s="7">
        <v>4</v>
      </c>
    </row>
    <row r="44" customHeight="1" spans="1:14">
      <c r="A44" s="33" t="s">
        <v>832</v>
      </c>
      <c r="B44" s="33" t="s">
        <v>833</v>
      </c>
      <c r="C44" s="2">
        <v>1</v>
      </c>
      <c r="D44" s="2">
        <v>0</v>
      </c>
      <c r="E44" s="2">
        <v>0</v>
      </c>
      <c r="F44" s="44">
        <v>0</v>
      </c>
      <c r="G44" s="2">
        <v>0</v>
      </c>
      <c r="H44" s="2">
        <v>1</v>
      </c>
      <c r="I44" s="2">
        <v>0</v>
      </c>
      <c r="J44" s="2">
        <v>0</v>
      </c>
      <c r="K44" s="2">
        <v>0</v>
      </c>
      <c r="L44" s="2">
        <v>0</v>
      </c>
      <c r="N44" s="7">
        <v>8</v>
      </c>
    </row>
    <row r="45" customHeight="1" spans="1:14">
      <c r="A45" s="33" t="s">
        <v>834</v>
      </c>
      <c r="B45" s="33" t="s">
        <v>835</v>
      </c>
      <c r="C45" s="2">
        <v>1</v>
      </c>
      <c r="D45" s="2">
        <v>0</v>
      </c>
      <c r="E45" s="2">
        <v>0</v>
      </c>
      <c r="F45" s="44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N45" s="7">
        <v>12</v>
      </c>
    </row>
    <row r="46" customHeight="1" spans="2:14">
      <c r="B46" s="33" t="s">
        <v>836</v>
      </c>
      <c r="C46" s="2">
        <v>0</v>
      </c>
      <c r="D46" s="2">
        <v>0</v>
      </c>
      <c r="E46" s="2">
        <v>0</v>
      </c>
      <c r="F46" s="45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N46" s="7">
        <v>3</v>
      </c>
    </row>
    <row r="47" customHeight="1" spans="2:14">
      <c r="B47" s="33" t="s">
        <v>837</v>
      </c>
      <c r="C47" s="2">
        <v>0</v>
      </c>
      <c r="D47" s="2">
        <v>0</v>
      </c>
      <c r="E47" s="2">
        <v>0</v>
      </c>
      <c r="F47" s="45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N47" s="7">
        <v>1</v>
      </c>
    </row>
    <row r="48" customHeight="1" spans="2:14">
      <c r="B48" s="33" t="s">
        <v>838</v>
      </c>
      <c r="C48" s="2">
        <v>0</v>
      </c>
      <c r="D48" s="2">
        <v>0</v>
      </c>
      <c r="E48" s="2">
        <v>0</v>
      </c>
      <c r="F48" s="45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N48" s="7">
        <v>1</v>
      </c>
    </row>
    <row r="49" customHeight="1" spans="2:14">
      <c r="B49" s="33" t="s">
        <v>839</v>
      </c>
      <c r="C49" s="2">
        <v>0</v>
      </c>
      <c r="D49" s="2">
        <v>0</v>
      </c>
      <c r="E49" s="2">
        <v>0</v>
      </c>
      <c r="F49" s="45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N49" s="7">
        <v>11</v>
      </c>
    </row>
    <row r="50" customHeight="1" spans="2:14">
      <c r="B50" s="33" t="s">
        <v>840</v>
      </c>
      <c r="C50" s="2">
        <v>0</v>
      </c>
      <c r="D50" s="2">
        <v>0</v>
      </c>
      <c r="E50" s="2">
        <v>0</v>
      </c>
      <c r="F50" s="45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N50" s="7">
        <v>11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zoomScale="81" zoomScaleNormal="81" topLeftCell="A4" workbookViewId="0">
      <selection activeCell="I45" sqref="I45"/>
    </sheetView>
  </sheetViews>
  <sheetFormatPr defaultColWidth="9" defaultRowHeight="12" customHeight="1"/>
  <cols>
    <col min="1" max="1" width="12.125" style="18" customWidth="1"/>
    <col min="2" max="2" width="9" style="18" customWidth="1"/>
    <col min="3" max="5" width="5.75" style="18" customWidth="1"/>
    <col min="6" max="6" width="5.25" customWidth="1"/>
    <col min="7" max="7" width="6.375" customWidth="1"/>
    <col min="8" max="13" width="8.25" customWidth="1"/>
    <col min="14" max="14" width="8.25" customWidth="1"/>
    <col min="15" max="15" width="9" style="38" customWidth="1"/>
    <col min="16" max="16384" width="9" style="18"/>
  </cols>
  <sheetData>
    <row r="1" customHeight="1" spans="1:15">
      <c r="A1" s="20" t="s">
        <v>1</v>
      </c>
      <c r="B1" s="20" t="s">
        <v>0</v>
      </c>
      <c r="C1" s="18" t="s">
        <v>361</v>
      </c>
      <c r="D1" s="18" t="s">
        <v>362</v>
      </c>
      <c r="E1" s="18" t="s">
        <v>841</v>
      </c>
      <c r="F1" s="18" t="s">
        <v>365</v>
      </c>
      <c r="G1" s="18" t="s">
        <v>366</v>
      </c>
      <c r="H1" s="18" t="s">
        <v>2</v>
      </c>
      <c r="I1" s="18" t="s">
        <v>842</v>
      </c>
      <c r="J1" s="18" t="s">
        <v>55</v>
      </c>
      <c r="K1" s="18" t="s">
        <v>185</v>
      </c>
      <c r="L1" s="18" t="s">
        <v>57</v>
      </c>
      <c r="M1" s="18" t="s">
        <v>843</v>
      </c>
      <c r="N1" s="18" t="s">
        <v>447</v>
      </c>
      <c r="O1" s="38" t="s">
        <v>6</v>
      </c>
    </row>
    <row r="2" customHeight="1" spans="1:15">
      <c r="A2" s="20" t="s">
        <v>844</v>
      </c>
      <c r="B2" s="20" t="s">
        <v>845</v>
      </c>
      <c r="C2" s="18">
        <v>0</v>
      </c>
      <c r="D2" s="18">
        <v>0</v>
      </c>
      <c r="E2" s="18">
        <v>1</v>
      </c>
      <c r="F2" s="18">
        <v>0</v>
      </c>
      <c r="G2" s="18">
        <v>0</v>
      </c>
      <c r="H2" s="18">
        <v>0</v>
      </c>
      <c r="I2" s="18">
        <v>0</v>
      </c>
      <c r="J2" s="18">
        <v>0</v>
      </c>
      <c r="K2" s="18">
        <v>0</v>
      </c>
      <c r="L2" s="18">
        <v>0</v>
      </c>
      <c r="M2" s="18">
        <v>1</v>
      </c>
      <c r="N2" s="18"/>
      <c r="O2" s="38">
        <v>8</v>
      </c>
    </row>
    <row r="3" customHeight="1" spans="1:15">
      <c r="A3" s="20" t="s">
        <v>846</v>
      </c>
      <c r="B3" s="20" t="s">
        <v>847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8">
        <v>1</v>
      </c>
      <c r="N3" s="18"/>
      <c r="O3" s="38">
        <v>5</v>
      </c>
    </row>
    <row r="4" customHeight="1" spans="1:15">
      <c r="A4" s="20" t="s">
        <v>848</v>
      </c>
      <c r="B4" s="20" t="s">
        <v>849</v>
      </c>
      <c r="C4" s="18">
        <v>0</v>
      </c>
      <c r="D4" s="18">
        <v>1</v>
      </c>
      <c r="E4" s="18">
        <v>0</v>
      </c>
      <c r="F4" s="18">
        <v>0</v>
      </c>
      <c r="G4" s="18">
        <v>0</v>
      </c>
      <c r="H4" s="18">
        <v>0</v>
      </c>
      <c r="I4" s="18">
        <v>0</v>
      </c>
      <c r="J4" s="18">
        <v>0</v>
      </c>
      <c r="K4" s="18">
        <v>0</v>
      </c>
      <c r="L4" s="18">
        <v>0</v>
      </c>
      <c r="M4" s="18">
        <v>1</v>
      </c>
      <c r="N4" s="18"/>
      <c r="O4" s="38">
        <v>7</v>
      </c>
    </row>
    <row r="5" customHeight="1" spans="1:15">
      <c r="A5" s="20" t="s">
        <v>850</v>
      </c>
      <c r="B5" s="20" t="s">
        <v>851</v>
      </c>
      <c r="C5" s="18">
        <v>0</v>
      </c>
      <c r="D5" s="18">
        <v>0</v>
      </c>
      <c r="E5" s="18">
        <v>1</v>
      </c>
      <c r="F5" s="18">
        <v>0</v>
      </c>
      <c r="G5" s="18">
        <v>1</v>
      </c>
      <c r="H5" s="18">
        <v>0</v>
      </c>
      <c r="I5" s="18">
        <v>1</v>
      </c>
      <c r="J5" s="18">
        <v>0</v>
      </c>
      <c r="K5" s="18">
        <v>1</v>
      </c>
      <c r="L5" s="18">
        <v>1</v>
      </c>
      <c r="M5" s="18">
        <v>1</v>
      </c>
      <c r="N5" s="18"/>
      <c r="O5" s="38">
        <v>11</v>
      </c>
    </row>
    <row r="6" customHeight="1" spans="1:15">
      <c r="A6" s="20" t="s">
        <v>852</v>
      </c>
      <c r="B6" s="20" t="s">
        <v>853</v>
      </c>
      <c r="C6" s="18">
        <v>0</v>
      </c>
      <c r="D6" s="18">
        <v>0</v>
      </c>
      <c r="E6" s="18">
        <v>1</v>
      </c>
      <c r="F6" s="18">
        <v>1</v>
      </c>
      <c r="G6" s="18">
        <v>1</v>
      </c>
      <c r="H6" s="18">
        <v>1</v>
      </c>
      <c r="I6" s="18">
        <v>1</v>
      </c>
      <c r="J6" s="18">
        <v>0</v>
      </c>
      <c r="K6" s="18">
        <v>1</v>
      </c>
      <c r="L6" s="18">
        <v>1</v>
      </c>
      <c r="M6" s="18">
        <v>1</v>
      </c>
      <c r="N6" s="18"/>
      <c r="O6" s="38">
        <v>11</v>
      </c>
    </row>
    <row r="7" customHeight="1" spans="1:15">
      <c r="A7" s="20" t="s">
        <v>854</v>
      </c>
      <c r="B7" s="20" t="s">
        <v>855</v>
      </c>
      <c r="C7" s="18">
        <v>0</v>
      </c>
      <c r="D7" s="18">
        <v>0</v>
      </c>
      <c r="E7" s="18">
        <v>1</v>
      </c>
      <c r="F7" s="18">
        <v>1</v>
      </c>
      <c r="G7" s="18">
        <v>1</v>
      </c>
      <c r="H7" s="18">
        <v>1</v>
      </c>
      <c r="I7" s="18">
        <v>1</v>
      </c>
      <c r="J7" s="18">
        <v>0</v>
      </c>
      <c r="K7" s="18">
        <v>1</v>
      </c>
      <c r="L7" s="18">
        <v>1</v>
      </c>
      <c r="M7" s="18">
        <v>1</v>
      </c>
      <c r="N7" s="18"/>
      <c r="O7" s="38">
        <v>11</v>
      </c>
    </row>
    <row r="8" customHeight="1" spans="1:15">
      <c r="A8" s="20" t="s">
        <v>856</v>
      </c>
      <c r="B8" s="20" t="s">
        <v>857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1</v>
      </c>
      <c r="N8" s="18"/>
      <c r="O8" s="38">
        <v>5</v>
      </c>
    </row>
    <row r="9" customHeight="1" spans="1:15">
      <c r="A9" s="20" t="s">
        <v>858</v>
      </c>
      <c r="B9" s="20" t="s">
        <v>859</v>
      </c>
      <c r="C9" s="18">
        <v>0</v>
      </c>
      <c r="D9" s="18">
        <v>0</v>
      </c>
      <c r="E9" s="18">
        <v>0</v>
      </c>
      <c r="F9" s="18">
        <v>1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1</v>
      </c>
      <c r="N9" s="18"/>
      <c r="O9" s="38">
        <v>6</v>
      </c>
    </row>
    <row r="10" customHeight="1" spans="1:15">
      <c r="A10" s="20" t="s">
        <v>860</v>
      </c>
      <c r="B10" s="20" t="s">
        <v>861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1</v>
      </c>
      <c r="I10" s="18">
        <v>0</v>
      </c>
      <c r="J10" s="18">
        <v>0</v>
      </c>
      <c r="K10" s="18">
        <v>0</v>
      </c>
      <c r="L10" s="18">
        <v>1</v>
      </c>
      <c r="M10" s="18">
        <v>1</v>
      </c>
      <c r="N10" s="18">
        <v>1</v>
      </c>
      <c r="O10" s="38">
        <v>9</v>
      </c>
    </row>
    <row r="11" customHeight="1" spans="1:15">
      <c r="A11" s="20" t="s">
        <v>862</v>
      </c>
      <c r="B11" s="20" t="s">
        <v>863</v>
      </c>
      <c r="C11" s="18">
        <v>0</v>
      </c>
      <c r="D11" s="18">
        <v>0</v>
      </c>
      <c r="E11" s="18">
        <v>0</v>
      </c>
      <c r="F11" s="18">
        <v>0</v>
      </c>
      <c r="G11" s="18">
        <v>1</v>
      </c>
      <c r="H11" s="18">
        <v>1</v>
      </c>
      <c r="I11" s="18">
        <v>1</v>
      </c>
      <c r="J11" s="18">
        <v>3</v>
      </c>
      <c r="K11" s="18">
        <v>1</v>
      </c>
      <c r="L11" s="18">
        <v>0</v>
      </c>
      <c r="M11" s="18">
        <v>1</v>
      </c>
      <c r="N11" s="18"/>
      <c r="O11" s="38">
        <v>11</v>
      </c>
    </row>
    <row r="12" customHeight="1" spans="1:15">
      <c r="A12" s="20" t="s">
        <v>864</v>
      </c>
      <c r="B12" s="20" t="s">
        <v>865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1</v>
      </c>
      <c r="N12" s="18"/>
      <c r="O12" s="38">
        <v>4</v>
      </c>
    </row>
    <row r="13" customHeight="1" spans="1:15">
      <c r="A13" s="20" t="s">
        <v>866</v>
      </c>
      <c r="B13" s="20" t="s">
        <v>867</v>
      </c>
      <c r="C13" s="18">
        <v>0</v>
      </c>
      <c r="D13" s="18">
        <v>1</v>
      </c>
      <c r="E13" s="18">
        <v>1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1</v>
      </c>
      <c r="N13" s="18"/>
      <c r="O13" s="38">
        <v>11</v>
      </c>
    </row>
    <row r="14" customHeight="1" spans="1:15">
      <c r="A14" s="20" t="s">
        <v>868</v>
      </c>
      <c r="B14" s="20" t="s">
        <v>869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1</v>
      </c>
      <c r="N14" s="18"/>
      <c r="O14" s="38">
        <v>11</v>
      </c>
    </row>
    <row r="15" customHeight="1" spans="1:15">
      <c r="A15" s="20" t="s">
        <v>870</v>
      </c>
      <c r="B15" s="20" t="s">
        <v>871</v>
      </c>
      <c r="C15" s="18">
        <v>0</v>
      </c>
      <c r="D15" s="18">
        <v>1</v>
      </c>
      <c r="E15" s="18">
        <v>0</v>
      </c>
      <c r="F15" s="18">
        <v>0</v>
      </c>
      <c r="G15" s="18">
        <v>1</v>
      </c>
      <c r="H15" s="18">
        <v>1</v>
      </c>
      <c r="I15" s="18">
        <v>1</v>
      </c>
      <c r="J15" s="18">
        <v>0</v>
      </c>
      <c r="K15" s="18">
        <v>1</v>
      </c>
      <c r="L15" s="18">
        <v>0</v>
      </c>
      <c r="M15" s="18">
        <v>1</v>
      </c>
      <c r="N15" s="18"/>
      <c r="O15" s="38">
        <v>11</v>
      </c>
    </row>
    <row r="16" customHeight="1" spans="1:15">
      <c r="A16" s="20" t="s">
        <v>872</v>
      </c>
      <c r="B16" s="20" t="s">
        <v>873</v>
      </c>
      <c r="C16" s="18">
        <v>0</v>
      </c>
      <c r="D16" s="18">
        <v>1</v>
      </c>
      <c r="E16" s="18">
        <v>0</v>
      </c>
      <c r="F16" s="18">
        <v>0</v>
      </c>
      <c r="G16" s="18">
        <v>1</v>
      </c>
      <c r="H16" s="18">
        <v>1</v>
      </c>
      <c r="I16" s="18">
        <v>1</v>
      </c>
      <c r="J16" s="18">
        <v>0</v>
      </c>
      <c r="K16" s="18">
        <v>1</v>
      </c>
      <c r="L16" s="18">
        <v>0</v>
      </c>
      <c r="M16" s="18">
        <v>1</v>
      </c>
      <c r="N16" s="18"/>
      <c r="O16" s="38">
        <v>11</v>
      </c>
    </row>
    <row r="17" customHeight="1" spans="1:15">
      <c r="A17" s="20" t="s">
        <v>874</v>
      </c>
      <c r="B17" s="20" t="s">
        <v>875</v>
      </c>
      <c r="C17" s="18">
        <v>0</v>
      </c>
      <c r="D17" s="18">
        <v>0</v>
      </c>
      <c r="E17" s="18">
        <v>1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1</v>
      </c>
      <c r="N17" s="18"/>
      <c r="O17" s="38">
        <v>5</v>
      </c>
    </row>
    <row r="18" customHeight="1" spans="1:15">
      <c r="A18" s="20" t="s">
        <v>876</v>
      </c>
      <c r="B18" s="20" t="s">
        <v>877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1</v>
      </c>
      <c r="N18" s="18"/>
      <c r="O18" s="38">
        <v>6</v>
      </c>
    </row>
    <row r="19" customHeight="1" spans="1:15">
      <c r="A19" s="39">
        <v>15211510118</v>
      </c>
      <c r="B19" s="20" t="s">
        <v>878</v>
      </c>
      <c r="C19" s="18">
        <v>0</v>
      </c>
      <c r="D19" s="18">
        <v>0</v>
      </c>
      <c r="E19" s="18">
        <v>1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1</v>
      </c>
      <c r="M19" s="18">
        <v>1</v>
      </c>
      <c r="N19" s="18">
        <v>1</v>
      </c>
      <c r="O19" s="38">
        <v>8</v>
      </c>
    </row>
    <row r="20" customHeight="1" spans="1:15">
      <c r="A20" s="20" t="s">
        <v>879</v>
      </c>
      <c r="B20" s="20" t="s">
        <v>880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1</v>
      </c>
      <c r="I20" s="18">
        <v>0</v>
      </c>
      <c r="J20" s="18">
        <v>0</v>
      </c>
      <c r="K20" s="18">
        <v>0</v>
      </c>
      <c r="L20" s="18">
        <v>1</v>
      </c>
      <c r="M20" s="18"/>
      <c r="N20" s="18"/>
      <c r="O20" s="38">
        <v>7</v>
      </c>
    </row>
    <row r="21" customHeight="1" spans="1:15">
      <c r="A21" s="20" t="s">
        <v>881</v>
      </c>
      <c r="B21" s="20" t="s">
        <v>882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1</v>
      </c>
      <c r="N21" s="18"/>
      <c r="O21" s="38">
        <v>4</v>
      </c>
    </row>
    <row r="22" customHeight="1" spans="1:15">
      <c r="A22" s="20" t="s">
        <v>883</v>
      </c>
      <c r="B22" s="20" t="s">
        <v>884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1</v>
      </c>
      <c r="N22" s="18"/>
      <c r="O22" s="38">
        <v>4</v>
      </c>
    </row>
    <row r="23" customHeight="1" spans="1:15">
      <c r="A23" s="20" t="s">
        <v>885</v>
      </c>
      <c r="B23" s="20" t="s">
        <v>886</v>
      </c>
      <c r="C23" s="18">
        <v>0</v>
      </c>
      <c r="D23" s="18">
        <v>1</v>
      </c>
      <c r="E23" s="18">
        <v>0</v>
      </c>
      <c r="F23" s="18">
        <v>0</v>
      </c>
      <c r="G23" s="18">
        <v>1</v>
      </c>
      <c r="H23" s="18">
        <v>1</v>
      </c>
      <c r="I23" s="18">
        <v>1</v>
      </c>
      <c r="J23" s="18">
        <v>0</v>
      </c>
      <c r="K23" s="18">
        <v>1</v>
      </c>
      <c r="L23" s="18">
        <v>0</v>
      </c>
      <c r="M23" s="18">
        <v>1</v>
      </c>
      <c r="N23" s="18"/>
      <c r="O23" s="38">
        <v>11</v>
      </c>
    </row>
    <row r="24" customHeight="1" spans="1:15">
      <c r="A24" s="20" t="s">
        <v>887</v>
      </c>
      <c r="B24" s="20" t="s">
        <v>888</v>
      </c>
      <c r="C24" s="18">
        <v>0</v>
      </c>
      <c r="D24" s="18">
        <v>1</v>
      </c>
      <c r="E24" s="18">
        <v>1</v>
      </c>
      <c r="F24" s="18">
        <v>0</v>
      </c>
      <c r="G24" s="18">
        <v>1</v>
      </c>
      <c r="H24" s="18">
        <v>0</v>
      </c>
      <c r="I24" s="18">
        <v>1</v>
      </c>
      <c r="J24" s="18">
        <v>0</v>
      </c>
      <c r="K24" s="18">
        <v>0</v>
      </c>
      <c r="L24" s="18">
        <v>0</v>
      </c>
      <c r="M24" s="18">
        <v>1</v>
      </c>
      <c r="N24" s="18"/>
      <c r="O24" s="38">
        <v>13</v>
      </c>
    </row>
    <row r="25" customHeight="1" spans="1:15">
      <c r="A25" s="20" t="s">
        <v>889</v>
      </c>
      <c r="B25" s="20" t="s">
        <v>890</v>
      </c>
      <c r="C25" s="18">
        <v>0</v>
      </c>
      <c r="D25" s="18">
        <v>0</v>
      </c>
      <c r="E25" s="18">
        <v>1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1</v>
      </c>
      <c r="N25" s="18"/>
      <c r="O25" s="38">
        <v>8</v>
      </c>
    </row>
    <row r="26" customHeight="1" spans="1:15">
      <c r="A26" s="20" t="s">
        <v>891</v>
      </c>
      <c r="B26" s="20" t="s">
        <v>892</v>
      </c>
      <c r="C26" s="18">
        <v>0</v>
      </c>
      <c r="D26" s="18">
        <v>1</v>
      </c>
      <c r="E26" s="18">
        <v>0</v>
      </c>
      <c r="F26" s="18">
        <v>0</v>
      </c>
      <c r="G26" s="18">
        <v>1</v>
      </c>
      <c r="H26" s="18">
        <v>1</v>
      </c>
      <c r="I26" s="18">
        <v>1</v>
      </c>
      <c r="J26" s="18">
        <v>0</v>
      </c>
      <c r="K26" s="18">
        <v>1</v>
      </c>
      <c r="L26" s="18">
        <v>0</v>
      </c>
      <c r="M26" s="18">
        <v>1</v>
      </c>
      <c r="N26" s="18"/>
      <c r="O26" s="38">
        <v>11</v>
      </c>
    </row>
    <row r="27" customHeight="1" spans="1:15">
      <c r="A27" s="20" t="s">
        <v>893</v>
      </c>
      <c r="B27" s="20" t="s">
        <v>894</v>
      </c>
      <c r="C27" s="18">
        <v>0</v>
      </c>
      <c r="D27" s="18">
        <v>1</v>
      </c>
      <c r="E27" s="18">
        <v>0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1</v>
      </c>
      <c r="M27" s="18">
        <v>1</v>
      </c>
      <c r="N27" s="18"/>
      <c r="O27" s="38">
        <v>7</v>
      </c>
    </row>
    <row r="28" customHeight="1" spans="1:15">
      <c r="A28" s="20" t="s">
        <v>895</v>
      </c>
      <c r="B28" s="20" t="s">
        <v>896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3</v>
      </c>
      <c r="K28" s="18">
        <v>1</v>
      </c>
      <c r="L28" s="18">
        <v>0</v>
      </c>
      <c r="M28" s="18">
        <v>1</v>
      </c>
      <c r="N28" s="18"/>
      <c r="O28" s="38">
        <v>9</v>
      </c>
    </row>
    <row r="29" customHeight="1" spans="1:15">
      <c r="A29" s="20" t="s">
        <v>897</v>
      </c>
      <c r="B29" s="20" t="s">
        <v>898</v>
      </c>
      <c r="C29" s="18">
        <v>0</v>
      </c>
      <c r="D29" s="18">
        <v>0</v>
      </c>
      <c r="E29" s="18">
        <v>1</v>
      </c>
      <c r="F29" s="18">
        <v>0</v>
      </c>
      <c r="G29" s="18">
        <v>0</v>
      </c>
      <c r="H29" s="18">
        <v>1</v>
      </c>
      <c r="I29" s="18">
        <v>0</v>
      </c>
      <c r="J29" s="18">
        <v>0</v>
      </c>
      <c r="K29" s="18">
        <v>0</v>
      </c>
      <c r="L29" s="18">
        <v>0</v>
      </c>
      <c r="M29" s="18">
        <v>1</v>
      </c>
      <c r="N29" s="18"/>
      <c r="O29" s="38">
        <v>9</v>
      </c>
    </row>
    <row r="30" customHeight="1" spans="1:15">
      <c r="A30" s="20" t="s">
        <v>899</v>
      </c>
      <c r="B30" s="20" t="s">
        <v>900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1</v>
      </c>
      <c r="N30" s="18"/>
      <c r="O30" s="38">
        <v>6</v>
      </c>
    </row>
    <row r="31" customHeight="1" spans="1:15">
      <c r="A31" s="20" t="s">
        <v>901</v>
      </c>
      <c r="B31" s="20" t="s">
        <v>902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/>
      <c r="N31" s="18"/>
      <c r="O31" s="38">
        <v>3</v>
      </c>
    </row>
    <row r="32" customHeight="1" spans="1:15">
      <c r="A32" s="20" t="s">
        <v>903</v>
      </c>
      <c r="B32" s="20" t="s">
        <v>904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1</v>
      </c>
      <c r="N32" s="18"/>
      <c r="O32" s="38">
        <v>4</v>
      </c>
    </row>
    <row r="33" customHeight="1" spans="1:15">
      <c r="A33" s="20" t="s">
        <v>905</v>
      </c>
      <c r="B33" s="20" t="s">
        <v>906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1</v>
      </c>
      <c r="N33" s="18"/>
      <c r="O33" s="38">
        <v>4</v>
      </c>
    </row>
    <row r="34" customHeight="1" spans="1:15">
      <c r="A34" s="20" t="s">
        <v>907</v>
      </c>
      <c r="B34" s="20" t="s">
        <v>908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1</v>
      </c>
      <c r="N34" s="18"/>
      <c r="O34" s="38">
        <v>5</v>
      </c>
    </row>
    <row r="35" customHeight="1" spans="1:15">
      <c r="A35" s="20" t="s">
        <v>909</v>
      </c>
      <c r="B35" s="20" t="s">
        <v>910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1</v>
      </c>
      <c r="N35" s="18"/>
      <c r="O35" s="38">
        <v>9</v>
      </c>
    </row>
    <row r="36" customHeight="1" spans="1:15">
      <c r="A36" s="20" t="s">
        <v>911</v>
      </c>
      <c r="B36" s="20" t="s">
        <v>912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1</v>
      </c>
      <c r="N36" s="18"/>
      <c r="O36" s="38">
        <v>4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opLeftCell="A4" workbookViewId="0">
      <selection activeCell="N34" sqref="N34"/>
    </sheetView>
  </sheetViews>
  <sheetFormatPr defaultColWidth="9" defaultRowHeight="12" customHeight="1"/>
  <cols>
    <col min="1" max="1" width="12.75" style="18" customWidth="1"/>
    <col min="2" max="2" width="9" style="18" customWidth="1"/>
    <col min="3" max="3" width="5.75" style="18" customWidth="1"/>
    <col min="4" max="5" width="5.875" style="18" customWidth="1"/>
    <col min="6" max="6" width="6.125" customWidth="1"/>
    <col min="7" max="11" width="7.875" customWidth="1"/>
    <col min="12" max="12" width="7.875" style="16" customWidth="1"/>
    <col min="13" max="16384" width="9" style="18"/>
  </cols>
  <sheetData>
    <row r="1" customHeight="1" spans="1:12">
      <c r="A1" s="20" t="s">
        <v>1</v>
      </c>
      <c r="B1" s="20" t="s">
        <v>0</v>
      </c>
      <c r="C1" s="18" t="s">
        <v>361</v>
      </c>
      <c r="D1" s="18" t="s">
        <v>362</v>
      </c>
      <c r="E1" s="18" t="s">
        <v>363</v>
      </c>
      <c r="F1" s="18" t="s">
        <v>366</v>
      </c>
      <c r="G1" s="18" t="s">
        <v>2</v>
      </c>
      <c r="H1" s="18" t="s">
        <v>842</v>
      </c>
      <c r="I1" s="18" t="s">
        <v>55</v>
      </c>
      <c r="J1" s="18" t="s">
        <v>185</v>
      </c>
      <c r="K1" s="18" t="s">
        <v>913</v>
      </c>
      <c r="L1" s="29" t="s">
        <v>6</v>
      </c>
    </row>
    <row r="2" customHeight="1" spans="1:12">
      <c r="A2" s="20" t="s">
        <v>914</v>
      </c>
      <c r="B2" s="20" t="s">
        <v>915</v>
      </c>
      <c r="C2" s="18">
        <v>0</v>
      </c>
      <c r="D2" s="18">
        <v>0</v>
      </c>
      <c r="E2" s="18">
        <v>0</v>
      </c>
      <c r="F2" s="18">
        <v>0</v>
      </c>
      <c r="G2" s="18">
        <v>0</v>
      </c>
      <c r="H2" s="18">
        <v>0</v>
      </c>
      <c r="I2" s="18">
        <v>0</v>
      </c>
      <c r="J2" s="18">
        <v>0</v>
      </c>
      <c r="K2" s="18">
        <v>0</v>
      </c>
      <c r="L2" s="16">
        <v>3</v>
      </c>
    </row>
    <row r="3" customHeight="1" spans="1:12">
      <c r="A3" s="20" t="s">
        <v>916</v>
      </c>
      <c r="B3" s="20" t="s">
        <v>917</v>
      </c>
      <c r="C3" s="18">
        <v>0</v>
      </c>
      <c r="D3" s="18">
        <v>1</v>
      </c>
      <c r="E3" s="18">
        <v>1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8">
        <v>1</v>
      </c>
      <c r="L3" s="16">
        <v>12</v>
      </c>
    </row>
    <row r="4" customHeight="1" spans="1:12">
      <c r="A4" s="20" t="s">
        <v>918</v>
      </c>
      <c r="B4" s="20" t="s">
        <v>919</v>
      </c>
      <c r="C4" s="18">
        <v>0</v>
      </c>
      <c r="D4" s="18">
        <v>0</v>
      </c>
      <c r="E4" s="18">
        <v>0</v>
      </c>
      <c r="F4" s="18">
        <v>0</v>
      </c>
      <c r="G4" s="18">
        <v>0</v>
      </c>
      <c r="H4" s="18">
        <v>0</v>
      </c>
      <c r="I4" s="18">
        <v>0</v>
      </c>
      <c r="J4" s="18">
        <v>0</v>
      </c>
      <c r="K4" s="18">
        <v>1</v>
      </c>
      <c r="L4" s="16">
        <v>4</v>
      </c>
    </row>
    <row r="5" customHeight="1" spans="1:12">
      <c r="A5" s="20" t="s">
        <v>920</v>
      </c>
      <c r="B5" s="20" t="s">
        <v>921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1</v>
      </c>
      <c r="L5" s="16">
        <v>3</v>
      </c>
    </row>
    <row r="6" customHeight="1" spans="1:12">
      <c r="A6" s="20" t="s">
        <v>922</v>
      </c>
      <c r="B6" s="20" t="s">
        <v>923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1</v>
      </c>
      <c r="L6" s="16">
        <v>4</v>
      </c>
    </row>
    <row r="7" customHeight="1" spans="1:12">
      <c r="A7" s="20" t="s">
        <v>924</v>
      </c>
      <c r="B7" s="20" t="s">
        <v>925</v>
      </c>
      <c r="C7" s="18">
        <v>0</v>
      </c>
      <c r="D7" s="18">
        <v>0</v>
      </c>
      <c r="E7" s="18">
        <v>0</v>
      </c>
      <c r="F7" s="18">
        <v>1</v>
      </c>
      <c r="G7" s="18">
        <v>0</v>
      </c>
      <c r="H7" s="18">
        <v>0</v>
      </c>
      <c r="I7" s="18">
        <v>0</v>
      </c>
      <c r="J7" s="18">
        <v>0</v>
      </c>
      <c r="K7" s="18">
        <v>1</v>
      </c>
      <c r="L7" s="16">
        <v>5</v>
      </c>
    </row>
    <row r="8" customHeight="1" spans="1:12">
      <c r="A8" s="20" t="s">
        <v>926</v>
      </c>
      <c r="B8" s="20" t="s">
        <v>927</v>
      </c>
      <c r="C8" s="18">
        <v>0</v>
      </c>
      <c r="D8" s="18">
        <v>0</v>
      </c>
      <c r="E8" s="18">
        <v>0</v>
      </c>
      <c r="F8" s="18">
        <v>1</v>
      </c>
      <c r="G8" s="18">
        <v>0</v>
      </c>
      <c r="H8" s="18">
        <v>0</v>
      </c>
      <c r="I8" s="18">
        <v>3</v>
      </c>
      <c r="J8" s="18">
        <v>0</v>
      </c>
      <c r="K8" s="18">
        <v>1</v>
      </c>
      <c r="L8" s="16">
        <v>11</v>
      </c>
    </row>
    <row r="9" customHeight="1" spans="1:12">
      <c r="A9" s="20" t="s">
        <v>928</v>
      </c>
      <c r="B9" s="20" t="s">
        <v>929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6">
        <v>3</v>
      </c>
    </row>
    <row r="10" customHeight="1" spans="1:12">
      <c r="A10" s="20" t="s">
        <v>930</v>
      </c>
      <c r="B10" s="20" t="s">
        <v>931</v>
      </c>
      <c r="C10" s="18">
        <v>0</v>
      </c>
      <c r="D10" s="18">
        <v>0</v>
      </c>
      <c r="E10" s="18">
        <v>0</v>
      </c>
      <c r="F10" s="18">
        <v>1</v>
      </c>
      <c r="G10" s="18">
        <v>0</v>
      </c>
      <c r="H10" s="18">
        <v>0</v>
      </c>
      <c r="I10" s="18">
        <v>0</v>
      </c>
      <c r="J10" s="18">
        <v>1</v>
      </c>
      <c r="K10" s="18">
        <v>1</v>
      </c>
      <c r="L10" s="16">
        <v>7</v>
      </c>
    </row>
    <row r="11" customHeight="1" spans="1:12">
      <c r="A11" s="20" t="s">
        <v>932</v>
      </c>
      <c r="B11" s="20" t="s">
        <v>933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6">
        <v>3</v>
      </c>
    </row>
    <row r="12" customHeight="1" spans="1:12">
      <c r="A12" s="20" t="s">
        <v>934</v>
      </c>
      <c r="B12" s="20" t="s">
        <v>935</v>
      </c>
      <c r="C12" s="18">
        <v>0</v>
      </c>
      <c r="D12" s="18">
        <v>0</v>
      </c>
      <c r="E12" s="18">
        <v>1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1</v>
      </c>
      <c r="L12" s="16">
        <v>8</v>
      </c>
    </row>
    <row r="13" customHeight="1" spans="1:12">
      <c r="A13" s="20" t="s">
        <v>936</v>
      </c>
      <c r="B13" s="20" t="s">
        <v>937</v>
      </c>
      <c r="C13" s="18">
        <v>0</v>
      </c>
      <c r="D13" s="18">
        <v>1</v>
      </c>
      <c r="E13" s="18">
        <v>1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1</v>
      </c>
      <c r="L13" s="16">
        <v>12</v>
      </c>
    </row>
    <row r="14" customHeight="1" spans="1:12">
      <c r="A14" s="20" t="s">
        <v>938</v>
      </c>
      <c r="B14" s="20" t="s">
        <v>939</v>
      </c>
      <c r="C14" s="18">
        <v>0</v>
      </c>
      <c r="D14" s="18">
        <v>0</v>
      </c>
      <c r="E14" s="18">
        <v>0</v>
      </c>
      <c r="F14" s="18">
        <v>1</v>
      </c>
      <c r="G14" s="18">
        <v>0</v>
      </c>
      <c r="H14" s="18">
        <v>0</v>
      </c>
      <c r="I14" s="18">
        <v>0</v>
      </c>
      <c r="J14" s="18">
        <v>1</v>
      </c>
      <c r="K14" s="18">
        <v>1</v>
      </c>
      <c r="L14" s="16">
        <v>6</v>
      </c>
    </row>
    <row r="15" customHeight="1" spans="1:12">
      <c r="A15" s="20" t="s">
        <v>940</v>
      </c>
      <c r="B15" s="20" t="s">
        <v>941</v>
      </c>
      <c r="C15" s="18">
        <v>0</v>
      </c>
      <c r="D15" s="18">
        <v>0</v>
      </c>
      <c r="E15" s="18">
        <v>0</v>
      </c>
      <c r="F15" s="18">
        <v>1</v>
      </c>
      <c r="G15" s="18">
        <v>0</v>
      </c>
      <c r="H15" s="18">
        <v>0</v>
      </c>
      <c r="I15" s="18">
        <v>0</v>
      </c>
      <c r="J15" s="18">
        <v>1</v>
      </c>
      <c r="K15" s="18">
        <v>1</v>
      </c>
      <c r="L15" s="16">
        <v>6</v>
      </c>
    </row>
    <row r="16" customHeight="1" spans="1:12">
      <c r="A16" s="20" t="s">
        <v>942</v>
      </c>
      <c r="B16" s="20" t="s">
        <v>943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1</v>
      </c>
      <c r="L16" s="16">
        <v>6</v>
      </c>
    </row>
    <row r="17" customHeight="1" spans="1:12">
      <c r="A17" s="20" t="s">
        <v>944</v>
      </c>
      <c r="B17" s="20" t="s">
        <v>945</v>
      </c>
      <c r="C17" s="18">
        <v>0</v>
      </c>
      <c r="D17" s="18">
        <v>0</v>
      </c>
      <c r="E17" s="18">
        <v>0</v>
      </c>
      <c r="F17" s="18">
        <v>1</v>
      </c>
      <c r="G17" s="18">
        <v>0</v>
      </c>
      <c r="H17" s="18">
        <v>0</v>
      </c>
      <c r="I17" s="18">
        <v>3</v>
      </c>
      <c r="J17" s="18">
        <v>0</v>
      </c>
      <c r="K17" s="18">
        <v>0</v>
      </c>
      <c r="L17" s="16">
        <v>8</v>
      </c>
    </row>
    <row r="18" customHeight="1" spans="1:12">
      <c r="A18" s="20" t="s">
        <v>946</v>
      </c>
      <c r="B18" s="20" t="s">
        <v>947</v>
      </c>
      <c r="C18" s="18">
        <v>0</v>
      </c>
      <c r="D18" s="18">
        <v>0</v>
      </c>
      <c r="E18" s="18">
        <v>0</v>
      </c>
      <c r="F18" s="18">
        <v>1</v>
      </c>
      <c r="G18" s="18">
        <v>1</v>
      </c>
      <c r="H18" s="18">
        <v>0</v>
      </c>
      <c r="I18" s="18">
        <v>3</v>
      </c>
      <c r="J18" s="18">
        <v>0</v>
      </c>
      <c r="K18" s="18">
        <v>1</v>
      </c>
      <c r="L18" s="16">
        <v>8</v>
      </c>
    </row>
    <row r="19" customHeight="1" spans="1:12">
      <c r="A19" s="42">
        <v>15211510220</v>
      </c>
      <c r="B19" s="20" t="s">
        <v>948</v>
      </c>
      <c r="C19" s="18">
        <v>0</v>
      </c>
      <c r="D19" s="18">
        <v>0</v>
      </c>
      <c r="E19" s="18">
        <v>0</v>
      </c>
      <c r="F19" s="18">
        <v>1</v>
      </c>
      <c r="G19" s="18">
        <v>0</v>
      </c>
      <c r="H19" s="18">
        <v>0</v>
      </c>
      <c r="I19" s="18">
        <v>3</v>
      </c>
      <c r="J19" s="18">
        <v>1</v>
      </c>
      <c r="K19" s="18">
        <v>1</v>
      </c>
      <c r="L19" s="16">
        <v>11</v>
      </c>
    </row>
    <row r="20" customHeight="1" spans="1:12">
      <c r="A20" s="20" t="s">
        <v>949</v>
      </c>
      <c r="B20" s="20" t="s">
        <v>950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3</v>
      </c>
      <c r="J20" s="18">
        <v>0</v>
      </c>
      <c r="K20" s="18">
        <v>1</v>
      </c>
      <c r="L20" s="16">
        <v>7</v>
      </c>
    </row>
    <row r="21" customHeight="1" spans="1:12">
      <c r="A21" s="20" t="s">
        <v>951</v>
      </c>
      <c r="B21" s="20" t="s">
        <v>952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1</v>
      </c>
      <c r="I21" s="18">
        <v>0</v>
      </c>
      <c r="J21" s="18">
        <v>0</v>
      </c>
      <c r="K21" s="18">
        <v>1</v>
      </c>
      <c r="L21" s="16">
        <v>6</v>
      </c>
    </row>
    <row r="22" customHeight="1" spans="1:12">
      <c r="A22" s="20" t="s">
        <v>953</v>
      </c>
      <c r="B22" s="20" t="s">
        <v>954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1</v>
      </c>
      <c r="L22" s="16">
        <v>5</v>
      </c>
    </row>
    <row r="23" customHeight="1" spans="1:12">
      <c r="A23" s="20" t="s">
        <v>955</v>
      </c>
      <c r="B23" s="20" t="s">
        <v>956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6">
        <v>4</v>
      </c>
    </row>
    <row r="24" customHeight="1" spans="1:12">
      <c r="A24" s="20" t="s">
        <v>957</v>
      </c>
      <c r="B24" s="20" t="s">
        <v>958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1</v>
      </c>
      <c r="L24" s="16">
        <v>5</v>
      </c>
    </row>
    <row r="25" customHeight="1" spans="1:12">
      <c r="A25" s="20" t="s">
        <v>959</v>
      </c>
      <c r="B25" s="20" t="s">
        <v>960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1</v>
      </c>
      <c r="L25" s="16">
        <v>4</v>
      </c>
    </row>
    <row r="26" customHeight="1" spans="1:12">
      <c r="A26" s="20" t="s">
        <v>961</v>
      </c>
      <c r="B26" s="20" t="s">
        <v>962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6">
        <v>5</v>
      </c>
    </row>
    <row r="27" customHeight="1" spans="1:12">
      <c r="A27" s="20" t="s">
        <v>963</v>
      </c>
      <c r="B27" s="20" t="s">
        <v>964</v>
      </c>
      <c r="C27" s="18">
        <v>0</v>
      </c>
      <c r="D27" s="18">
        <v>0</v>
      </c>
      <c r="E27" s="18">
        <v>0</v>
      </c>
      <c r="F27" s="18">
        <v>1</v>
      </c>
      <c r="G27" s="18">
        <v>0</v>
      </c>
      <c r="H27" s="18">
        <v>0</v>
      </c>
      <c r="I27" s="18">
        <v>0</v>
      </c>
      <c r="J27" s="18">
        <v>1</v>
      </c>
      <c r="K27" s="18">
        <v>0</v>
      </c>
      <c r="L27" s="16">
        <v>8</v>
      </c>
    </row>
    <row r="28" customHeight="1" spans="1:12">
      <c r="A28" s="20" t="s">
        <v>965</v>
      </c>
      <c r="B28" s="20" t="s">
        <v>966</v>
      </c>
      <c r="C28" s="18">
        <v>0</v>
      </c>
      <c r="D28" s="18">
        <v>0</v>
      </c>
      <c r="E28" s="18">
        <v>0</v>
      </c>
      <c r="F28" s="18">
        <v>1</v>
      </c>
      <c r="G28" s="18">
        <v>0</v>
      </c>
      <c r="H28" s="18">
        <v>1</v>
      </c>
      <c r="I28" s="18">
        <v>0</v>
      </c>
      <c r="J28" s="18">
        <v>0</v>
      </c>
      <c r="K28" s="18">
        <v>1</v>
      </c>
      <c r="L28" s="16">
        <v>8</v>
      </c>
    </row>
    <row r="29" customHeight="1" spans="1:12">
      <c r="A29" s="20" t="s">
        <v>967</v>
      </c>
      <c r="B29" s="20" t="s">
        <v>968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6">
        <v>5</v>
      </c>
    </row>
    <row r="30" customHeight="1" spans="1:12">
      <c r="A30" s="20" t="s">
        <v>969</v>
      </c>
      <c r="B30" s="20" t="s">
        <v>253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6">
        <v>5</v>
      </c>
    </row>
    <row r="31" customHeight="1" spans="1:12">
      <c r="A31" s="20" t="s">
        <v>970</v>
      </c>
      <c r="B31" s="20" t="s">
        <v>971</v>
      </c>
      <c r="C31" s="18">
        <v>0</v>
      </c>
      <c r="D31" s="18">
        <v>0</v>
      </c>
      <c r="E31" s="18">
        <v>0</v>
      </c>
      <c r="F31" s="18">
        <v>1</v>
      </c>
      <c r="G31" s="18">
        <v>0</v>
      </c>
      <c r="H31" s="18">
        <v>0</v>
      </c>
      <c r="I31" s="18">
        <v>0</v>
      </c>
      <c r="J31" s="18">
        <v>0</v>
      </c>
      <c r="K31" s="18">
        <v>1</v>
      </c>
      <c r="L31" s="16">
        <v>6</v>
      </c>
    </row>
    <row r="32" customHeight="1" spans="1:12">
      <c r="A32" s="73" t="s">
        <v>972</v>
      </c>
      <c r="B32" s="18" t="s">
        <v>973</v>
      </c>
      <c r="F32" s="18">
        <v>1</v>
      </c>
      <c r="G32">
        <v>1</v>
      </c>
      <c r="H32">
        <v>1</v>
      </c>
      <c r="I32" s="18">
        <v>3</v>
      </c>
      <c r="J32" s="18">
        <v>0</v>
      </c>
      <c r="K32" s="18">
        <v>1</v>
      </c>
      <c r="L32" s="16">
        <v>7</v>
      </c>
    </row>
    <row r="33" customHeight="1" spans="1:12">
      <c r="A33" s="73" t="s">
        <v>974</v>
      </c>
      <c r="B33" s="18" t="s">
        <v>975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1</v>
      </c>
      <c r="L33" s="16">
        <v>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opLeftCell="A4" workbookViewId="0">
      <selection activeCell="Q29" sqref="Q29"/>
    </sheetView>
  </sheetViews>
  <sheetFormatPr defaultColWidth="9" defaultRowHeight="15.6"/>
  <cols>
    <col min="1" max="1" width="11.75" style="18" customWidth="1"/>
    <col min="2" max="2" width="9" style="18" customWidth="1"/>
    <col min="3" max="3" width="4" style="18" customWidth="1"/>
    <col min="4" max="4" width="4.75" customWidth="1"/>
    <col min="5" max="5" width="5.375" customWidth="1"/>
    <col min="6" max="6" width="6.375" customWidth="1"/>
    <col min="7" max="8" width="7.375" customWidth="1"/>
    <col min="9" max="12" width="7.875" customWidth="1"/>
    <col min="13" max="13" width="7.875" customWidth="1"/>
    <col min="14" max="14" width="7.75" style="18" customWidth="1"/>
    <col min="15" max="16384" width="9" style="18"/>
  </cols>
  <sheetData>
    <row r="1" ht="12.95" customHeight="1" spans="1:14">
      <c r="A1" s="20" t="s">
        <v>1</v>
      </c>
      <c r="B1" s="20" t="s">
        <v>0</v>
      </c>
      <c r="C1" s="18" t="s">
        <v>362</v>
      </c>
      <c r="D1" s="18" t="s">
        <v>364</v>
      </c>
      <c r="E1" s="18" t="s">
        <v>365</v>
      </c>
      <c r="F1" s="18" t="s">
        <v>366</v>
      </c>
      <c r="G1" s="18" t="s">
        <v>2</v>
      </c>
      <c r="H1" s="18" t="s">
        <v>842</v>
      </c>
      <c r="I1" s="18" t="s">
        <v>55</v>
      </c>
      <c r="J1" s="18" t="s">
        <v>185</v>
      </c>
      <c r="K1" s="18" t="s">
        <v>57</v>
      </c>
      <c r="L1" s="18" t="s">
        <v>913</v>
      </c>
      <c r="M1" s="18" t="s">
        <v>447</v>
      </c>
      <c r="N1" s="41" t="s">
        <v>6</v>
      </c>
    </row>
    <row r="2" ht="12.95" customHeight="1" spans="1:14">
      <c r="A2" s="20" t="s">
        <v>976</v>
      </c>
      <c r="B2" s="20" t="s">
        <v>977</v>
      </c>
      <c r="C2" s="18">
        <v>0</v>
      </c>
      <c r="D2" s="18">
        <v>0</v>
      </c>
      <c r="E2" s="18">
        <v>0</v>
      </c>
      <c r="F2" s="18">
        <v>0</v>
      </c>
      <c r="G2" s="18">
        <v>0</v>
      </c>
      <c r="H2" s="18">
        <v>0</v>
      </c>
      <c r="I2" s="18">
        <v>0</v>
      </c>
      <c r="J2" s="18">
        <v>0</v>
      </c>
      <c r="K2" s="18">
        <v>0</v>
      </c>
      <c r="L2" s="18">
        <v>1</v>
      </c>
      <c r="M2" s="18"/>
      <c r="N2" s="30">
        <v>3</v>
      </c>
    </row>
    <row r="3" ht="12.95" customHeight="1" spans="1:14">
      <c r="A3" s="20" t="s">
        <v>978</v>
      </c>
      <c r="B3" s="20" t="s">
        <v>979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>
        <v>1</v>
      </c>
      <c r="M3" s="18"/>
      <c r="N3" s="30">
        <v>5</v>
      </c>
    </row>
    <row r="4" ht="12.95" customHeight="1" spans="1:14">
      <c r="A4" s="20" t="s">
        <v>980</v>
      </c>
      <c r="B4" s="20" t="s">
        <v>981</v>
      </c>
      <c r="C4" s="18">
        <v>0</v>
      </c>
      <c r="D4" s="18">
        <v>0</v>
      </c>
      <c r="E4" s="18">
        <v>0</v>
      </c>
      <c r="F4" s="18">
        <v>1</v>
      </c>
      <c r="G4" s="18">
        <v>0</v>
      </c>
      <c r="H4" s="18">
        <v>0</v>
      </c>
      <c r="I4" s="18">
        <v>0</v>
      </c>
      <c r="J4" s="18">
        <v>0</v>
      </c>
      <c r="K4" s="18">
        <v>0</v>
      </c>
      <c r="L4" s="18">
        <v>1</v>
      </c>
      <c r="M4" s="18"/>
      <c r="N4" s="30">
        <v>4</v>
      </c>
    </row>
    <row r="5" ht="12.95" customHeight="1" spans="1:14">
      <c r="A5" s="20" t="s">
        <v>982</v>
      </c>
      <c r="B5" s="20" t="s">
        <v>983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1</v>
      </c>
      <c r="M5" s="18"/>
      <c r="N5" s="30">
        <v>2</v>
      </c>
    </row>
    <row r="6" ht="12.95" customHeight="1" spans="1:14">
      <c r="A6" s="20" t="s">
        <v>984</v>
      </c>
      <c r="B6" s="20" t="s">
        <v>985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1</v>
      </c>
      <c r="M6" s="18"/>
      <c r="N6" s="30">
        <v>6</v>
      </c>
    </row>
    <row r="7" ht="12.95" customHeight="1" spans="1:14">
      <c r="A7" s="20" t="s">
        <v>986</v>
      </c>
      <c r="B7" s="20" t="s">
        <v>987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1</v>
      </c>
      <c r="M7" s="18"/>
      <c r="N7" s="30">
        <v>4</v>
      </c>
    </row>
    <row r="8" ht="12.95" customHeight="1" spans="1:14">
      <c r="A8" s="20" t="s">
        <v>988</v>
      </c>
      <c r="B8" s="20" t="s">
        <v>989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1</v>
      </c>
      <c r="M8" s="18"/>
      <c r="N8" s="30">
        <v>4</v>
      </c>
    </row>
    <row r="9" ht="12.95" customHeight="1" spans="1:14">
      <c r="A9" s="20" t="s">
        <v>990</v>
      </c>
      <c r="B9" s="20" t="s">
        <v>991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/>
      <c r="N9" s="30">
        <v>5</v>
      </c>
    </row>
    <row r="10" ht="12.95" customHeight="1" spans="1:14">
      <c r="A10" s="20" t="s">
        <v>992</v>
      </c>
      <c r="B10" s="20" t="s">
        <v>993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/>
      <c r="N10" s="30">
        <v>4</v>
      </c>
    </row>
    <row r="11" ht="12.95" customHeight="1" spans="1:14">
      <c r="A11" s="20" t="s">
        <v>994</v>
      </c>
      <c r="B11" s="20" t="s">
        <v>995</v>
      </c>
      <c r="C11" s="18">
        <v>0</v>
      </c>
      <c r="D11" s="18">
        <v>0</v>
      </c>
      <c r="E11" s="18">
        <v>0</v>
      </c>
      <c r="F11" s="18">
        <v>1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1</v>
      </c>
      <c r="M11" s="18"/>
      <c r="N11" s="30">
        <v>4</v>
      </c>
    </row>
    <row r="12" ht="12.95" customHeight="1" spans="1:14">
      <c r="A12" s="20" t="s">
        <v>996</v>
      </c>
      <c r="B12" s="20" t="s">
        <v>997</v>
      </c>
      <c r="C12" s="18">
        <v>0</v>
      </c>
      <c r="D12" s="18">
        <v>0</v>
      </c>
      <c r="E12" s="18">
        <v>0</v>
      </c>
      <c r="F12" s="18">
        <v>1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1</v>
      </c>
      <c r="M12" s="18"/>
      <c r="N12" s="30">
        <v>6</v>
      </c>
    </row>
    <row r="13" ht="12.95" customHeight="1" spans="1:14">
      <c r="A13" s="20" t="s">
        <v>998</v>
      </c>
      <c r="B13" s="20" t="s">
        <v>999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1</v>
      </c>
      <c r="M13" s="18"/>
      <c r="N13" s="30">
        <v>9</v>
      </c>
    </row>
    <row r="14" ht="12.95" customHeight="1" spans="1:14">
      <c r="A14" s="20" t="s">
        <v>1000</v>
      </c>
      <c r="B14" s="20" t="s">
        <v>1001</v>
      </c>
      <c r="C14" s="18">
        <v>0</v>
      </c>
      <c r="D14" s="18">
        <v>0</v>
      </c>
      <c r="E14" s="18">
        <v>0</v>
      </c>
      <c r="F14" s="18">
        <v>1</v>
      </c>
      <c r="G14" s="18">
        <v>0</v>
      </c>
      <c r="H14" s="18">
        <v>1</v>
      </c>
      <c r="I14" s="18">
        <v>0</v>
      </c>
      <c r="J14" s="18">
        <v>0</v>
      </c>
      <c r="K14" s="18">
        <v>0</v>
      </c>
      <c r="L14" s="18">
        <v>1</v>
      </c>
      <c r="M14" s="18"/>
      <c r="N14" s="30">
        <v>9</v>
      </c>
    </row>
    <row r="15" ht="12.95" customHeight="1" spans="1:14">
      <c r="A15" s="20" t="s">
        <v>1002</v>
      </c>
      <c r="B15" s="20" t="s">
        <v>1003</v>
      </c>
      <c r="C15" s="18">
        <v>0</v>
      </c>
      <c r="D15" s="18">
        <v>0</v>
      </c>
      <c r="E15" s="18">
        <v>0</v>
      </c>
      <c r="F15" s="18">
        <v>1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1</v>
      </c>
      <c r="M15" s="18"/>
      <c r="N15" s="30">
        <v>6</v>
      </c>
    </row>
    <row r="16" ht="12.95" customHeight="1" spans="1:14">
      <c r="A16" s="20" t="s">
        <v>1004</v>
      </c>
      <c r="B16" s="20" t="s">
        <v>1005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1</v>
      </c>
      <c r="M16" s="18"/>
      <c r="N16" s="30">
        <v>6</v>
      </c>
    </row>
    <row r="17" ht="12.95" customHeight="1" spans="1:14">
      <c r="A17" s="20" t="s">
        <v>1006</v>
      </c>
      <c r="B17" s="20" t="s">
        <v>1007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1</v>
      </c>
      <c r="M17" s="18"/>
      <c r="N17" s="30">
        <v>4</v>
      </c>
    </row>
    <row r="18" ht="12.95" customHeight="1" spans="1:14">
      <c r="A18" s="20" t="s">
        <v>1008</v>
      </c>
      <c r="B18" s="20" t="s">
        <v>1009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1</v>
      </c>
      <c r="M18" s="18"/>
      <c r="N18" s="30">
        <v>4</v>
      </c>
    </row>
    <row r="19" ht="12.95" customHeight="1" spans="1:14">
      <c r="A19" s="20" t="s">
        <v>1010</v>
      </c>
      <c r="B19" s="20" t="s">
        <v>1011</v>
      </c>
      <c r="C19" s="18">
        <v>0</v>
      </c>
      <c r="D19" s="18">
        <v>0</v>
      </c>
      <c r="E19" s="18">
        <v>0</v>
      </c>
      <c r="F19" s="18">
        <v>1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1</v>
      </c>
      <c r="M19" s="18"/>
      <c r="N19" s="30">
        <v>7</v>
      </c>
    </row>
    <row r="20" ht="12.95" customHeight="1" spans="1:14">
      <c r="A20" s="20" t="s">
        <v>1012</v>
      </c>
      <c r="B20" s="20" t="s">
        <v>1013</v>
      </c>
      <c r="C20" s="18">
        <v>0</v>
      </c>
      <c r="D20" s="18">
        <v>0</v>
      </c>
      <c r="E20" s="18">
        <v>0</v>
      </c>
      <c r="F20" s="18">
        <v>1</v>
      </c>
      <c r="G20" s="18">
        <v>1</v>
      </c>
      <c r="H20" s="18">
        <v>0</v>
      </c>
      <c r="I20" s="18">
        <v>3</v>
      </c>
      <c r="J20" s="18">
        <v>0</v>
      </c>
      <c r="K20" s="18">
        <v>0</v>
      </c>
      <c r="L20" s="18">
        <v>1</v>
      </c>
      <c r="M20" s="18"/>
      <c r="N20" s="30">
        <v>9</v>
      </c>
    </row>
    <row r="21" ht="12.95" customHeight="1" spans="1:14">
      <c r="A21" s="20" t="s">
        <v>1014</v>
      </c>
      <c r="B21" s="20" t="s">
        <v>1015</v>
      </c>
      <c r="C21" s="18">
        <v>1</v>
      </c>
      <c r="D21" s="18">
        <v>0</v>
      </c>
      <c r="E21" s="18">
        <v>0</v>
      </c>
      <c r="F21" s="18">
        <v>1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1</v>
      </c>
      <c r="M21" s="18"/>
      <c r="N21" s="41">
        <v>7</v>
      </c>
    </row>
    <row r="22" ht="12.95" customHeight="1" spans="1:14">
      <c r="A22" s="20" t="s">
        <v>1016</v>
      </c>
      <c r="B22" s="20" t="s">
        <v>1017</v>
      </c>
      <c r="C22" s="18">
        <v>0</v>
      </c>
      <c r="D22" s="18">
        <v>0</v>
      </c>
      <c r="E22" s="18">
        <v>0</v>
      </c>
      <c r="F22" s="18">
        <v>1</v>
      </c>
      <c r="G22" s="18">
        <v>0</v>
      </c>
      <c r="H22" s="18">
        <v>1</v>
      </c>
      <c r="I22" s="18">
        <v>0</v>
      </c>
      <c r="J22" s="18">
        <v>0</v>
      </c>
      <c r="K22" s="18">
        <v>0</v>
      </c>
      <c r="L22" s="18">
        <v>1</v>
      </c>
      <c r="M22" s="18"/>
      <c r="N22" s="41">
        <v>8</v>
      </c>
    </row>
    <row r="23" ht="12.95" customHeight="1" spans="1:14">
      <c r="A23" s="20" t="s">
        <v>1018</v>
      </c>
      <c r="B23" s="20" t="s">
        <v>1019</v>
      </c>
      <c r="C23" s="18">
        <v>1</v>
      </c>
      <c r="D23" s="18">
        <v>0</v>
      </c>
      <c r="E23" s="18">
        <v>0</v>
      </c>
      <c r="F23" s="18">
        <v>1</v>
      </c>
      <c r="G23" s="18">
        <v>0</v>
      </c>
      <c r="H23" s="18">
        <v>1</v>
      </c>
      <c r="I23" s="18">
        <v>0</v>
      </c>
      <c r="J23" s="18">
        <v>0</v>
      </c>
      <c r="K23" s="18">
        <v>0</v>
      </c>
      <c r="L23" s="18">
        <v>1</v>
      </c>
      <c r="M23" s="18"/>
      <c r="N23" s="41">
        <v>10</v>
      </c>
    </row>
    <row r="24" ht="12.95" customHeight="1" spans="1:14">
      <c r="A24" s="20" t="s">
        <v>1020</v>
      </c>
      <c r="B24" s="20" t="s">
        <v>1021</v>
      </c>
      <c r="C24" s="18">
        <v>0</v>
      </c>
      <c r="D24" s="18">
        <v>0</v>
      </c>
      <c r="E24" s="18">
        <v>0</v>
      </c>
      <c r="F24" s="18">
        <v>1</v>
      </c>
      <c r="G24" s="18">
        <v>0</v>
      </c>
      <c r="H24" s="18">
        <v>1</v>
      </c>
      <c r="I24" s="18">
        <v>0</v>
      </c>
      <c r="J24" s="18">
        <v>0</v>
      </c>
      <c r="K24" s="18">
        <v>0</v>
      </c>
      <c r="L24" s="18">
        <v>1</v>
      </c>
      <c r="M24" s="18"/>
      <c r="N24" s="30">
        <v>8</v>
      </c>
    </row>
    <row r="25" ht="12.95" customHeight="1" spans="1:14">
      <c r="A25" s="20" t="s">
        <v>1022</v>
      </c>
      <c r="B25" s="20" t="s">
        <v>1023</v>
      </c>
      <c r="C25" s="18">
        <v>0</v>
      </c>
      <c r="D25" s="18">
        <v>0</v>
      </c>
      <c r="E25" s="18">
        <v>0</v>
      </c>
      <c r="F25" s="18">
        <v>1</v>
      </c>
      <c r="G25" s="18">
        <v>0</v>
      </c>
      <c r="H25" s="18">
        <v>1</v>
      </c>
      <c r="I25" s="18">
        <v>0</v>
      </c>
      <c r="J25" s="18">
        <v>0</v>
      </c>
      <c r="K25" s="18">
        <v>0</v>
      </c>
      <c r="L25" s="18">
        <v>1</v>
      </c>
      <c r="M25" s="18"/>
      <c r="N25" s="30">
        <v>8</v>
      </c>
    </row>
    <row r="26" ht="12.95" customHeight="1" spans="1:14">
      <c r="A26" s="20" t="s">
        <v>1024</v>
      </c>
      <c r="B26" s="20" t="s">
        <v>1025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1</v>
      </c>
      <c r="M26" s="18"/>
      <c r="N26" s="30">
        <v>3</v>
      </c>
    </row>
    <row r="27" ht="12.95" customHeight="1" spans="1:14">
      <c r="A27" s="20" t="s">
        <v>1026</v>
      </c>
      <c r="B27" s="20" t="s">
        <v>1027</v>
      </c>
      <c r="C27" s="18">
        <v>1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1</v>
      </c>
      <c r="K27" s="18">
        <v>0</v>
      </c>
      <c r="L27" s="18">
        <v>1</v>
      </c>
      <c r="M27" s="18"/>
      <c r="N27" s="41">
        <v>6</v>
      </c>
    </row>
    <row r="28" ht="12.95" customHeight="1" spans="1:14">
      <c r="A28" s="20" t="s">
        <v>1028</v>
      </c>
      <c r="B28" s="20" t="s">
        <v>1029</v>
      </c>
      <c r="C28" s="18">
        <v>0</v>
      </c>
      <c r="D28" s="18">
        <v>1</v>
      </c>
      <c r="E28" s="18">
        <v>1</v>
      </c>
      <c r="F28" s="18">
        <v>1</v>
      </c>
      <c r="G28" s="18">
        <v>0</v>
      </c>
      <c r="H28" s="18">
        <v>0</v>
      </c>
      <c r="I28" s="18">
        <v>3</v>
      </c>
      <c r="J28" s="18">
        <v>0</v>
      </c>
      <c r="K28" s="18">
        <v>0</v>
      </c>
      <c r="L28" s="18">
        <v>1</v>
      </c>
      <c r="M28" s="18"/>
      <c r="N28" s="30">
        <v>16</v>
      </c>
    </row>
    <row r="29" ht="12.95" customHeight="1" spans="1:14">
      <c r="A29" s="20" t="s">
        <v>1030</v>
      </c>
      <c r="B29" s="20" t="s">
        <v>1031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3</v>
      </c>
      <c r="J29" s="18">
        <v>0</v>
      </c>
      <c r="K29" s="18">
        <v>0</v>
      </c>
      <c r="L29" s="18">
        <v>1</v>
      </c>
      <c r="M29" s="18"/>
      <c r="N29" s="30">
        <v>11</v>
      </c>
    </row>
    <row r="30" ht="12.95" customHeight="1" spans="1:14">
      <c r="A30" s="20" t="s">
        <v>1032</v>
      </c>
      <c r="B30" s="20" t="s">
        <v>1033</v>
      </c>
      <c r="C30" s="18">
        <v>0</v>
      </c>
      <c r="D30" s="18">
        <v>0</v>
      </c>
      <c r="E30" s="18">
        <v>0</v>
      </c>
      <c r="F30" s="18">
        <v>1</v>
      </c>
      <c r="G30" s="18">
        <v>1</v>
      </c>
      <c r="H30" s="18">
        <v>0</v>
      </c>
      <c r="I30" s="18">
        <v>3</v>
      </c>
      <c r="J30" s="18">
        <v>0</v>
      </c>
      <c r="K30" s="18">
        <v>0</v>
      </c>
      <c r="L30" s="18">
        <v>1</v>
      </c>
      <c r="M30" s="18"/>
      <c r="N30" s="30">
        <v>8</v>
      </c>
    </row>
    <row r="31" ht="12.95" customHeight="1" spans="1:14">
      <c r="A31" s="20" t="s">
        <v>1034</v>
      </c>
      <c r="B31" s="20" t="s">
        <v>1035</v>
      </c>
      <c r="C31" s="18">
        <v>0</v>
      </c>
      <c r="D31" s="18">
        <v>0</v>
      </c>
      <c r="E31" s="18">
        <v>0</v>
      </c>
      <c r="F31" s="18">
        <v>1</v>
      </c>
      <c r="G31" s="18">
        <v>0</v>
      </c>
      <c r="H31" s="18">
        <v>0</v>
      </c>
      <c r="I31" s="18">
        <v>3</v>
      </c>
      <c r="J31" s="18">
        <v>1</v>
      </c>
      <c r="K31" s="18">
        <v>0</v>
      </c>
      <c r="L31" s="18">
        <v>1</v>
      </c>
      <c r="M31" s="18"/>
      <c r="N31" s="30">
        <v>10</v>
      </c>
    </row>
    <row r="32" ht="12.95" customHeight="1" spans="1:14">
      <c r="A32" s="20" t="s">
        <v>1036</v>
      </c>
      <c r="B32" s="20" t="s">
        <v>1037</v>
      </c>
      <c r="C32" s="18">
        <v>0</v>
      </c>
      <c r="D32" s="18">
        <v>0</v>
      </c>
      <c r="E32" s="18">
        <v>0</v>
      </c>
      <c r="F32" s="18">
        <v>1</v>
      </c>
      <c r="G32" s="18">
        <v>1</v>
      </c>
      <c r="H32" s="18">
        <v>0</v>
      </c>
      <c r="I32" s="18">
        <v>0</v>
      </c>
      <c r="J32" s="18">
        <v>0</v>
      </c>
      <c r="K32" s="18">
        <v>0</v>
      </c>
      <c r="L32" s="18">
        <v>1</v>
      </c>
      <c r="M32" s="18"/>
      <c r="N32" s="30">
        <v>6</v>
      </c>
    </row>
    <row r="33" ht="12.95" customHeight="1" spans="1:14">
      <c r="A33" s="20" t="s">
        <v>1038</v>
      </c>
      <c r="B33" s="20" t="s">
        <v>1039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1</v>
      </c>
      <c r="M33" s="18"/>
      <c r="N33" s="30">
        <v>3</v>
      </c>
    </row>
    <row r="34" ht="12.95" customHeight="1" spans="1:14">
      <c r="A34" s="20" t="s">
        <v>1040</v>
      </c>
      <c r="B34" s="20" t="s">
        <v>1041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1</v>
      </c>
      <c r="L34" s="18">
        <v>1</v>
      </c>
      <c r="M34" s="18">
        <v>1</v>
      </c>
      <c r="N34" s="30">
        <v>5</v>
      </c>
    </row>
    <row r="35" spans="2:14">
      <c r="B35" s="18" t="s">
        <v>1042</v>
      </c>
      <c r="F35" s="18">
        <v>1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/>
      <c r="M35" s="18"/>
      <c r="N35" s="18">
        <v>1</v>
      </c>
    </row>
  </sheetData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4" workbookViewId="0">
      <selection activeCell="C41" sqref="C41"/>
    </sheetView>
  </sheetViews>
  <sheetFormatPr defaultColWidth="9" defaultRowHeight="12.95" customHeight="1"/>
  <cols>
    <col min="1" max="1" width="12.75" style="18" customWidth="1"/>
    <col min="2" max="2" width="9" style="18" customWidth="1"/>
    <col min="3" max="4" width="3.625" style="18" customWidth="1"/>
    <col min="5" max="6" width="5.75" style="18" customWidth="1"/>
    <col min="7" max="7" width="5.625" customWidth="1"/>
    <col min="8" max="8" width="6.25" customWidth="1"/>
    <col min="9" max="10" width="7" customWidth="1"/>
    <col min="11" max="14" width="7.875" customWidth="1"/>
    <col min="15" max="15" width="6.875" style="38" customWidth="1"/>
    <col min="16" max="16384" width="9" style="18"/>
  </cols>
  <sheetData>
    <row r="1" customHeight="1" spans="1:15">
      <c r="A1" s="20"/>
      <c r="B1" s="20" t="s">
        <v>0</v>
      </c>
      <c r="C1" s="18" t="s">
        <v>358</v>
      </c>
      <c r="D1" s="18" t="s">
        <v>360</v>
      </c>
      <c r="E1" s="18" t="s">
        <v>362</v>
      </c>
      <c r="F1" s="18" t="s">
        <v>841</v>
      </c>
      <c r="G1" s="18" t="s">
        <v>365</v>
      </c>
      <c r="H1" s="18" t="s">
        <v>366</v>
      </c>
      <c r="I1" s="18" t="s">
        <v>2</v>
      </c>
      <c r="J1" s="18" t="s">
        <v>842</v>
      </c>
      <c r="K1" s="18" t="s">
        <v>55</v>
      </c>
      <c r="L1" s="18" t="s">
        <v>185</v>
      </c>
      <c r="M1" s="18" t="s">
        <v>57</v>
      </c>
      <c r="N1" s="18" t="s">
        <v>913</v>
      </c>
      <c r="O1" s="38" t="s">
        <v>6</v>
      </c>
    </row>
    <row r="2" customHeight="1" spans="1:15">
      <c r="A2" s="20" t="s">
        <v>1043</v>
      </c>
      <c r="B2" s="20" t="s">
        <v>1044</v>
      </c>
      <c r="C2" s="18">
        <v>0</v>
      </c>
      <c r="D2" s="18">
        <v>5</v>
      </c>
      <c r="E2" s="18">
        <v>0</v>
      </c>
      <c r="F2" s="18">
        <v>0</v>
      </c>
      <c r="G2" s="18">
        <v>1</v>
      </c>
      <c r="H2" s="18">
        <v>1</v>
      </c>
      <c r="I2" s="18">
        <v>0</v>
      </c>
      <c r="J2" s="18">
        <v>0</v>
      </c>
      <c r="K2" s="18">
        <v>3</v>
      </c>
      <c r="L2" s="18">
        <v>1</v>
      </c>
      <c r="M2" s="18">
        <v>0</v>
      </c>
      <c r="N2" s="18">
        <v>1</v>
      </c>
      <c r="O2" s="38">
        <v>11</v>
      </c>
    </row>
    <row r="3" customHeight="1" spans="1:15">
      <c r="A3" s="20" t="s">
        <v>1045</v>
      </c>
      <c r="B3" s="20" t="s">
        <v>1046</v>
      </c>
      <c r="C3" s="18">
        <v>0</v>
      </c>
      <c r="D3" s="18">
        <v>2</v>
      </c>
      <c r="E3" s="18">
        <v>0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8">
        <v>0</v>
      </c>
      <c r="N3" s="18">
        <v>1</v>
      </c>
      <c r="O3" s="38">
        <v>2</v>
      </c>
    </row>
    <row r="4" customHeight="1" spans="1:15">
      <c r="A4" s="20" t="s">
        <v>1047</v>
      </c>
      <c r="B4" s="20" t="s">
        <v>1048</v>
      </c>
      <c r="C4" s="18">
        <v>0</v>
      </c>
      <c r="D4" s="18">
        <v>6</v>
      </c>
      <c r="E4" s="18">
        <v>0</v>
      </c>
      <c r="F4" s="18">
        <v>0</v>
      </c>
      <c r="G4" s="18">
        <v>0</v>
      </c>
      <c r="H4" s="18">
        <v>0</v>
      </c>
      <c r="I4" s="18">
        <v>0</v>
      </c>
      <c r="J4" s="18">
        <v>1</v>
      </c>
      <c r="K4" s="18">
        <v>0</v>
      </c>
      <c r="L4" s="18">
        <v>0</v>
      </c>
      <c r="M4" s="18">
        <v>0</v>
      </c>
      <c r="N4" s="18">
        <v>1</v>
      </c>
      <c r="O4" s="38">
        <v>7</v>
      </c>
    </row>
    <row r="5" customHeight="1" spans="1:15">
      <c r="A5" s="20" t="s">
        <v>1049</v>
      </c>
      <c r="B5" s="20" t="s">
        <v>1050</v>
      </c>
      <c r="C5" s="18">
        <v>0</v>
      </c>
      <c r="D5" s="18">
        <v>2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1</v>
      </c>
      <c r="M5" s="18">
        <v>0</v>
      </c>
      <c r="N5" s="18">
        <v>1</v>
      </c>
      <c r="O5" s="38">
        <v>3</v>
      </c>
    </row>
    <row r="6" customHeight="1" spans="1:15">
      <c r="A6" s="20" t="s">
        <v>1051</v>
      </c>
      <c r="B6" s="20" t="s">
        <v>1052</v>
      </c>
      <c r="C6" s="18">
        <v>0</v>
      </c>
      <c r="D6" s="18">
        <v>3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1</v>
      </c>
      <c r="O6" s="38">
        <v>3</v>
      </c>
    </row>
    <row r="7" customHeight="1" spans="1:15">
      <c r="A7" s="20" t="s">
        <v>1053</v>
      </c>
      <c r="B7" s="20" t="s">
        <v>1054</v>
      </c>
      <c r="C7" s="18">
        <v>0</v>
      </c>
      <c r="D7" s="18">
        <v>4</v>
      </c>
      <c r="E7" s="18">
        <v>0</v>
      </c>
      <c r="F7" s="18">
        <v>0</v>
      </c>
      <c r="G7" s="18">
        <v>0</v>
      </c>
      <c r="H7" s="18">
        <v>1</v>
      </c>
      <c r="I7" s="18">
        <v>0</v>
      </c>
      <c r="J7" s="18">
        <v>0</v>
      </c>
      <c r="K7" s="18">
        <v>3</v>
      </c>
      <c r="L7" s="18">
        <v>0</v>
      </c>
      <c r="M7" s="18">
        <v>0</v>
      </c>
      <c r="N7" s="18">
        <v>1</v>
      </c>
      <c r="O7" s="38">
        <v>8</v>
      </c>
    </row>
    <row r="8" customHeight="1" spans="1:15">
      <c r="A8" s="20" t="s">
        <v>1055</v>
      </c>
      <c r="B8" s="20" t="s">
        <v>1056</v>
      </c>
      <c r="C8" s="18">
        <v>0</v>
      </c>
      <c r="D8" s="18">
        <v>4</v>
      </c>
      <c r="E8" s="18">
        <v>0</v>
      </c>
      <c r="F8" s="18">
        <v>0</v>
      </c>
      <c r="G8" s="18">
        <v>1</v>
      </c>
      <c r="H8" s="18">
        <v>1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38">
        <v>7</v>
      </c>
    </row>
    <row r="9" customHeight="1" spans="1:15">
      <c r="A9" s="20" t="s">
        <v>1057</v>
      </c>
      <c r="B9" s="20" t="s">
        <v>1058</v>
      </c>
      <c r="C9" s="18">
        <v>0</v>
      </c>
      <c r="D9" s="18">
        <v>5</v>
      </c>
      <c r="E9" s="18">
        <v>0</v>
      </c>
      <c r="F9" s="18">
        <v>0</v>
      </c>
      <c r="G9" s="18">
        <v>0</v>
      </c>
      <c r="H9" s="18">
        <v>1</v>
      </c>
      <c r="I9" s="18">
        <v>0</v>
      </c>
      <c r="J9" s="18">
        <v>1</v>
      </c>
      <c r="K9" s="18">
        <v>0</v>
      </c>
      <c r="L9" s="18">
        <v>1</v>
      </c>
      <c r="M9" s="18">
        <v>1</v>
      </c>
      <c r="N9" s="18">
        <v>1</v>
      </c>
      <c r="O9" s="38">
        <v>9</v>
      </c>
    </row>
    <row r="10" customHeight="1" spans="1:15">
      <c r="A10" s="20" t="s">
        <v>1059</v>
      </c>
      <c r="B10" s="20" t="s">
        <v>1060</v>
      </c>
      <c r="C10" s="18">
        <v>0</v>
      </c>
      <c r="D10" s="18">
        <v>2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1</v>
      </c>
      <c r="M10" s="18">
        <v>0</v>
      </c>
      <c r="N10" s="18">
        <v>1</v>
      </c>
      <c r="O10" s="38">
        <v>3</v>
      </c>
    </row>
    <row r="11" customHeight="1" spans="1:15">
      <c r="A11" s="20" t="s">
        <v>1061</v>
      </c>
      <c r="B11" s="20" t="s">
        <v>1062</v>
      </c>
      <c r="C11" s="18">
        <v>0</v>
      </c>
      <c r="D11" s="18">
        <v>4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1</v>
      </c>
      <c r="O11" s="38">
        <v>4</v>
      </c>
    </row>
    <row r="12" customHeight="1" spans="1:15">
      <c r="A12" s="20" t="s">
        <v>1063</v>
      </c>
      <c r="B12" s="20" t="s">
        <v>1064</v>
      </c>
      <c r="C12" s="18">
        <v>0</v>
      </c>
      <c r="D12" s="18">
        <v>2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1</v>
      </c>
      <c r="O12" s="38">
        <v>2</v>
      </c>
    </row>
    <row r="13" customHeight="1" spans="1:15">
      <c r="A13" s="20" t="s">
        <v>1065</v>
      </c>
      <c r="B13" s="20" t="s">
        <v>1066</v>
      </c>
      <c r="C13" s="18">
        <v>0</v>
      </c>
      <c r="D13" s="18">
        <v>2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1</v>
      </c>
      <c r="O13" s="38">
        <v>2</v>
      </c>
    </row>
    <row r="14" customHeight="1" spans="1:15">
      <c r="A14" s="20" t="s">
        <v>1067</v>
      </c>
      <c r="B14" s="20" t="s">
        <v>1068</v>
      </c>
      <c r="C14" s="18">
        <v>0</v>
      </c>
      <c r="D14" s="18">
        <v>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3</v>
      </c>
      <c r="L14" s="18">
        <v>0</v>
      </c>
      <c r="M14" s="18">
        <v>1</v>
      </c>
      <c r="N14" s="18">
        <v>1</v>
      </c>
      <c r="O14" s="38">
        <v>7</v>
      </c>
    </row>
    <row r="15" customHeight="1" spans="1:15">
      <c r="A15" s="20" t="s">
        <v>1069</v>
      </c>
      <c r="B15" s="20" t="s">
        <v>1070</v>
      </c>
      <c r="C15" s="18">
        <v>0</v>
      </c>
      <c r="D15" s="18">
        <v>3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1</v>
      </c>
      <c r="O15" s="38">
        <v>3</v>
      </c>
    </row>
    <row r="16" customHeight="1" spans="1:15">
      <c r="A16" s="20" t="s">
        <v>1071</v>
      </c>
      <c r="B16" s="20" t="s">
        <v>1072</v>
      </c>
      <c r="C16" s="18">
        <v>0</v>
      </c>
      <c r="D16" s="18">
        <v>3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1</v>
      </c>
      <c r="O16" s="38">
        <v>3</v>
      </c>
    </row>
    <row r="17" customHeight="1" spans="1:15">
      <c r="A17" s="20" t="s">
        <v>1073</v>
      </c>
      <c r="B17" s="20" t="s">
        <v>1074</v>
      </c>
      <c r="C17" s="18">
        <v>1</v>
      </c>
      <c r="D17" s="18">
        <v>6</v>
      </c>
      <c r="E17" s="18">
        <v>1</v>
      </c>
      <c r="F17" s="18">
        <v>0</v>
      </c>
      <c r="G17" s="18">
        <v>1</v>
      </c>
      <c r="H17" s="18">
        <v>1</v>
      </c>
      <c r="I17" s="18">
        <v>0</v>
      </c>
      <c r="J17" s="18">
        <v>1</v>
      </c>
      <c r="K17" s="18">
        <v>0</v>
      </c>
      <c r="L17" s="18">
        <v>1</v>
      </c>
      <c r="M17" s="18">
        <v>0</v>
      </c>
      <c r="N17" s="18">
        <v>1</v>
      </c>
      <c r="O17" s="38">
        <v>11</v>
      </c>
    </row>
    <row r="18" customHeight="1" spans="1:15">
      <c r="A18" s="20" t="s">
        <v>1075</v>
      </c>
      <c r="B18" s="20" t="s">
        <v>1076</v>
      </c>
      <c r="C18" s="18">
        <v>0</v>
      </c>
      <c r="D18" s="18">
        <v>2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1</v>
      </c>
      <c r="O18" s="38">
        <v>2</v>
      </c>
    </row>
    <row r="19" customHeight="1" spans="1:15">
      <c r="A19" s="20" t="s">
        <v>1077</v>
      </c>
      <c r="B19" s="20" t="s">
        <v>1078</v>
      </c>
      <c r="C19" s="18">
        <v>0</v>
      </c>
      <c r="D19" s="18">
        <v>4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1</v>
      </c>
      <c r="O19" s="38">
        <v>4</v>
      </c>
    </row>
    <row r="20" customHeight="1" spans="1:15">
      <c r="A20" s="20" t="s">
        <v>1079</v>
      </c>
      <c r="B20" s="20" t="s">
        <v>1080</v>
      </c>
      <c r="C20" s="18">
        <v>0</v>
      </c>
      <c r="D20" s="18">
        <v>4</v>
      </c>
      <c r="E20" s="18">
        <v>0</v>
      </c>
      <c r="F20" s="18">
        <v>0</v>
      </c>
      <c r="G20" s="18">
        <v>0</v>
      </c>
      <c r="H20" s="18">
        <v>1</v>
      </c>
      <c r="I20" s="18">
        <v>1</v>
      </c>
      <c r="J20" s="18">
        <v>0</v>
      </c>
      <c r="K20" s="18">
        <v>3</v>
      </c>
      <c r="L20" s="18">
        <v>0</v>
      </c>
      <c r="M20" s="18">
        <v>0</v>
      </c>
      <c r="N20" s="18">
        <v>1</v>
      </c>
      <c r="O20" s="38">
        <v>9</v>
      </c>
    </row>
    <row r="21" customHeight="1" spans="1:15">
      <c r="A21" s="39">
        <v>15211510420</v>
      </c>
      <c r="B21" s="20" t="s">
        <v>1081</v>
      </c>
      <c r="C21" s="18">
        <v>0</v>
      </c>
      <c r="D21" s="18">
        <v>3</v>
      </c>
      <c r="E21" s="18">
        <v>0</v>
      </c>
      <c r="F21" s="18">
        <v>0</v>
      </c>
      <c r="G21" s="18">
        <v>0</v>
      </c>
      <c r="H21" s="18">
        <v>0</v>
      </c>
      <c r="I21" s="18">
        <v>1</v>
      </c>
      <c r="J21" s="18">
        <v>0</v>
      </c>
      <c r="K21" s="18">
        <v>3</v>
      </c>
      <c r="L21" s="18">
        <v>0</v>
      </c>
      <c r="M21" s="18">
        <v>0</v>
      </c>
      <c r="N21" s="18">
        <v>1</v>
      </c>
      <c r="O21" s="38">
        <v>7</v>
      </c>
    </row>
    <row r="22" customHeight="1" spans="1:15">
      <c r="A22" s="20" t="s">
        <v>1082</v>
      </c>
      <c r="B22" s="20" t="s">
        <v>1083</v>
      </c>
      <c r="C22" s="18">
        <v>0</v>
      </c>
      <c r="D22" s="18">
        <v>2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1</v>
      </c>
      <c r="O22" s="38">
        <v>2</v>
      </c>
    </row>
    <row r="23" customHeight="1" spans="1:15">
      <c r="A23" s="20" t="s">
        <v>1084</v>
      </c>
      <c r="B23" s="20" t="s">
        <v>1085</v>
      </c>
      <c r="C23" s="18">
        <v>0</v>
      </c>
      <c r="D23" s="18">
        <v>3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1</v>
      </c>
      <c r="O23" s="38">
        <v>3</v>
      </c>
    </row>
    <row r="24" customHeight="1" spans="1:15">
      <c r="A24" s="20" t="s">
        <v>1086</v>
      </c>
      <c r="B24" s="20" t="s">
        <v>1087</v>
      </c>
      <c r="C24" s="18">
        <v>0</v>
      </c>
      <c r="D24" s="18">
        <v>5</v>
      </c>
      <c r="E24" s="18">
        <v>1</v>
      </c>
      <c r="F24" s="18">
        <v>1</v>
      </c>
      <c r="G24" s="18">
        <v>1</v>
      </c>
      <c r="H24" s="18">
        <v>1</v>
      </c>
      <c r="I24" s="18">
        <v>1</v>
      </c>
      <c r="J24" s="18">
        <v>0</v>
      </c>
      <c r="K24" s="18">
        <v>0</v>
      </c>
      <c r="L24" s="18">
        <v>0</v>
      </c>
      <c r="M24" s="18">
        <v>0</v>
      </c>
      <c r="N24" s="18">
        <v>1</v>
      </c>
      <c r="O24" s="38">
        <v>10</v>
      </c>
    </row>
    <row r="25" customHeight="1" spans="1:15">
      <c r="A25" s="20" t="s">
        <v>1088</v>
      </c>
      <c r="B25" s="20" t="s">
        <v>1089</v>
      </c>
      <c r="C25" s="18">
        <v>0</v>
      </c>
      <c r="D25" s="18">
        <v>2</v>
      </c>
      <c r="E25" s="18">
        <v>0</v>
      </c>
      <c r="F25" s="18">
        <v>0</v>
      </c>
      <c r="G25" s="18">
        <v>0</v>
      </c>
      <c r="H25" s="18">
        <v>1</v>
      </c>
      <c r="I25" s="18">
        <v>1</v>
      </c>
      <c r="J25" s="18">
        <v>0</v>
      </c>
      <c r="K25" s="18">
        <v>3</v>
      </c>
      <c r="L25" s="18">
        <v>0</v>
      </c>
      <c r="M25" s="18">
        <v>0</v>
      </c>
      <c r="N25" s="18">
        <v>1</v>
      </c>
      <c r="O25" s="38">
        <v>7</v>
      </c>
    </row>
    <row r="26" customHeight="1" spans="1:15">
      <c r="A26" s="20" t="s">
        <v>1090</v>
      </c>
      <c r="B26" s="20" t="s">
        <v>1091</v>
      </c>
      <c r="C26" s="18">
        <v>0</v>
      </c>
      <c r="D26" s="18">
        <v>3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3</v>
      </c>
      <c r="L26" s="18">
        <v>0</v>
      </c>
      <c r="M26" s="18">
        <v>1</v>
      </c>
      <c r="N26" s="18">
        <v>1</v>
      </c>
      <c r="O26" s="38">
        <v>7</v>
      </c>
    </row>
    <row r="27" customHeight="1" spans="1:15">
      <c r="A27" s="20" t="s">
        <v>1092</v>
      </c>
      <c r="B27" s="20" t="s">
        <v>1093</v>
      </c>
      <c r="C27" s="18">
        <v>0</v>
      </c>
      <c r="D27" s="18">
        <v>3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1</v>
      </c>
      <c r="K27" s="18">
        <v>3</v>
      </c>
      <c r="L27" s="18">
        <v>1</v>
      </c>
      <c r="M27" s="18">
        <v>1</v>
      </c>
      <c r="N27" s="18">
        <v>1</v>
      </c>
      <c r="O27" s="38">
        <v>9</v>
      </c>
    </row>
    <row r="28" customHeight="1" spans="1:15">
      <c r="A28" s="20" t="s">
        <v>1094</v>
      </c>
      <c r="B28" s="20" t="s">
        <v>1095</v>
      </c>
      <c r="C28" s="18">
        <v>0</v>
      </c>
      <c r="D28" s="18">
        <v>2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1</v>
      </c>
      <c r="O28" s="38">
        <v>2</v>
      </c>
    </row>
    <row r="29" customHeight="1" spans="1:15">
      <c r="A29" s="20" t="s">
        <v>1096</v>
      </c>
      <c r="B29" s="20" t="s">
        <v>1097</v>
      </c>
      <c r="C29" s="18">
        <v>0</v>
      </c>
      <c r="D29" s="18">
        <v>2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1</v>
      </c>
      <c r="M29" s="18">
        <v>1</v>
      </c>
      <c r="N29" s="18">
        <v>1</v>
      </c>
      <c r="O29" s="38">
        <v>4</v>
      </c>
    </row>
    <row r="30" customHeight="1" spans="1:15">
      <c r="A30" s="20" t="s">
        <v>1098</v>
      </c>
      <c r="B30" s="20" t="s">
        <v>1099</v>
      </c>
      <c r="C30" s="18">
        <v>0</v>
      </c>
      <c r="D30" s="18">
        <v>4</v>
      </c>
      <c r="E30" s="18">
        <v>0</v>
      </c>
      <c r="F30" s="18">
        <v>0</v>
      </c>
      <c r="G30" s="18">
        <v>1</v>
      </c>
      <c r="H30" s="18">
        <v>1</v>
      </c>
      <c r="I30" s="18">
        <v>0</v>
      </c>
      <c r="J30" s="18">
        <v>0</v>
      </c>
      <c r="K30" s="18">
        <v>3</v>
      </c>
      <c r="L30" s="18">
        <v>1</v>
      </c>
      <c r="M30" s="18">
        <v>0</v>
      </c>
      <c r="N30" s="18">
        <v>1</v>
      </c>
      <c r="O30" s="38">
        <v>10</v>
      </c>
    </row>
    <row r="31" customHeight="1" spans="1:15">
      <c r="A31" s="20" t="s">
        <v>1100</v>
      </c>
      <c r="B31" s="20" t="s">
        <v>1101</v>
      </c>
      <c r="C31" s="18">
        <v>0</v>
      </c>
      <c r="D31" s="18">
        <v>3</v>
      </c>
      <c r="E31" s="18">
        <v>0</v>
      </c>
      <c r="F31" s="18">
        <v>0</v>
      </c>
      <c r="G31" s="18">
        <v>0</v>
      </c>
      <c r="H31" s="18">
        <v>1</v>
      </c>
      <c r="I31" s="18">
        <v>0</v>
      </c>
      <c r="J31" s="18">
        <v>0</v>
      </c>
      <c r="K31" s="18">
        <v>3</v>
      </c>
      <c r="L31" s="18">
        <v>1</v>
      </c>
      <c r="M31" s="18">
        <v>0</v>
      </c>
      <c r="N31" s="18">
        <v>1</v>
      </c>
      <c r="O31" s="38">
        <v>8</v>
      </c>
    </row>
    <row r="32" customHeight="1" spans="1:15">
      <c r="A32" s="20" t="s">
        <v>1102</v>
      </c>
      <c r="B32" s="20" t="s">
        <v>1103</v>
      </c>
      <c r="C32" s="18">
        <v>0</v>
      </c>
      <c r="D32" s="18">
        <v>4</v>
      </c>
      <c r="E32" s="18">
        <v>0</v>
      </c>
      <c r="F32" s="18">
        <v>0</v>
      </c>
      <c r="G32" s="18">
        <v>0</v>
      </c>
      <c r="H32" s="18">
        <v>1</v>
      </c>
      <c r="I32" s="18">
        <v>0</v>
      </c>
      <c r="J32" s="18">
        <v>0</v>
      </c>
      <c r="K32" s="18">
        <v>3</v>
      </c>
      <c r="L32" s="18">
        <v>0</v>
      </c>
      <c r="M32" s="18">
        <v>0</v>
      </c>
      <c r="N32" s="18">
        <v>1</v>
      </c>
      <c r="O32" s="38">
        <v>8</v>
      </c>
    </row>
    <row r="33" customHeight="1" spans="1:15">
      <c r="A33" s="20" t="s">
        <v>1104</v>
      </c>
      <c r="B33" s="20" t="s">
        <v>1105</v>
      </c>
      <c r="C33" s="18">
        <v>0</v>
      </c>
      <c r="D33" s="18">
        <v>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/>
      <c r="O33" s="38">
        <v>3</v>
      </c>
    </row>
    <row r="34" customHeight="1" spans="1:15">
      <c r="A34" s="20" t="s">
        <v>1106</v>
      </c>
      <c r="B34" s="20" t="s">
        <v>1107</v>
      </c>
      <c r="C34" s="18">
        <v>0</v>
      </c>
      <c r="D34" s="18">
        <v>4</v>
      </c>
      <c r="E34" s="18">
        <v>0</v>
      </c>
      <c r="F34" s="18">
        <v>0</v>
      </c>
      <c r="G34" s="18">
        <v>1</v>
      </c>
      <c r="H34" s="18">
        <v>1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38">
        <v>7</v>
      </c>
    </row>
    <row r="35" customHeight="1" spans="1:15">
      <c r="A35" s="20" t="s">
        <v>1108</v>
      </c>
      <c r="B35" s="20" t="s">
        <v>1109</v>
      </c>
      <c r="C35" s="18">
        <v>0</v>
      </c>
      <c r="D35" s="18">
        <v>4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38">
        <v>4</v>
      </c>
    </row>
    <row r="36" customHeight="1" spans="1:15">
      <c r="A36" s="20" t="s">
        <v>1110</v>
      </c>
      <c r="B36" s="20" t="s">
        <v>1111</v>
      </c>
      <c r="C36" s="18">
        <v>0</v>
      </c>
      <c r="D36" s="18">
        <v>2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38">
        <v>2</v>
      </c>
    </row>
    <row r="37" customHeight="1" spans="1:15">
      <c r="A37" s="73" t="s">
        <v>1112</v>
      </c>
      <c r="B37" s="40" t="s">
        <v>1113</v>
      </c>
      <c r="C37" s="40"/>
      <c r="N37">
        <v>1</v>
      </c>
      <c r="O37" s="38">
        <v>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1"/>
  <sheetViews>
    <sheetView topLeftCell="A10" workbookViewId="0">
      <selection activeCell="AD49" sqref="AD49"/>
    </sheetView>
  </sheetViews>
  <sheetFormatPr defaultColWidth="9" defaultRowHeight="9.95" customHeight="1"/>
  <cols>
    <col min="1" max="1" width="11.875" style="2" customWidth="1"/>
    <col min="2" max="2" width="9" style="2" customWidth="1"/>
    <col min="3" max="13" width="3.125" style="2" hidden="1" customWidth="1"/>
    <col min="14" max="19" width="3.125" style="2" customWidth="1"/>
    <col min="20" max="20" width="5.375" style="2" customWidth="1"/>
    <col min="21" max="21" width="6.125" style="2" customWidth="1"/>
    <col min="22" max="28" width="6" style="2" customWidth="1"/>
    <col min="29" max="16384" width="9" style="2"/>
  </cols>
  <sheetData>
    <row r="1" customHeight="1" spans="1:29">
      <c r="A1" s="32" t="s">
        <v>1</v>
      </c>
      <c r="B1" s="32" t="s">
        <v>0</v>
      </c>
      <c r="C1" s="2" t="s">
        <v>360</v>
      </c>
      <c r="D1" s="2" t="s">
        <v>1114</v>
      </c>
      <c r="E1" s="2" t="s">
        <v>1115</v>
      </c>
      <c r="F1" s="2" t="s">
        <v>1116</v>
      </c>
      <c r="G1" s="2" t="s">
        <v>1117</v>
      </c>
      <c r="H1" s="2" t="s">
        <v>1118</v>
      </c>
      <c r="I1" s="2" t="s">
        <v>1119</v>
      </c>
      <c r="J1" s="2" t="s">
        <v>1120</v>
      </c>
      <c r="K1" s="2" t="s">
        <v>360</v>
      </c>
      <c r="L1" s="2" t="s">
        <v>1121</v>
      </c>
      <c r="M1" s="2" t="s">
        <v>1122</v>
      </c>
      <c r="N1" s="2" t="s">
        <v>355</v>
      </c>
      <c r="O1" s="2" t="s">
        <v>357</v>
      </c>
      <c r="P1" s="2" t="s">
        <v>358</v>
      </c>
      <c r="Q1" s="2" t="s">
        <v>359</v>
      </c>
      <c r="R1" s="2" t="s">
        <v>360</v>
      </c>
      <c r="S1" s="2" t="s">
        <v>361</v>
      </c>
      <c r="T1" s="2" t="s">
        <v>363</v>
      </c>
      <c r="U1" s="2" t="s">
        <v>366</v>
      </c>
      <c r="V1" s="2" t="s">
        <v>2</v>
      </c>
      <c r="W1" s="2" t="s">
        <v>55</v>
      </c>
      <c r="X1" s="2" t="s">
        <v>3</v>
      </c>
      <c r="Y1" s="2" t="s">
        <v>56</v>
      </c>
      <c r="Z1" s="2" t="s">
        <v>185</v>
      </c>
      <c r="AA1" s="2" t="s">
        <v>57</v>
      </c>
      <c r="AB1" s="2" t="s">
        <v>5</v>
      </c>
      <c r="AC1" s="36" t="s">
        <v>6</v>
      </c>
    </row>
    <row r="2" customHeight="1" spans="1:29">
      <c r="A2" s="33" t="s">
        <v>1123</v>
      </c>
      <c r="B2" s="33" t="s">
        <v>1124</v>
      </c>
      <c r="C2" s="2">
        <v>5</v>
      </c>
      <c r="D2" s="2">
        <v>1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f t="shared" ref="K2:K33" si="0">C2+D2+E2+F2+G2+H2+I2+J2</f>
        <v>6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f t="shared" ref="R2:R17" si="1">K2+L2+M2+N2+O2+P2</f>
        <v>6</v>
      </c>
      <c r="S2" s="2">
        <v>1</v>
      </c>
      <c r="T2" s="2">
        <v>1</v>
      </c>
      <c r="U2" s="2">
        <v>1</v>
      </c>
      <c r="V2" s="2">
        <v>1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C2" s="37">
        <v>10</v>
      </c>
    </row>
    <row r="3" customHeight="1" spans="1:29">
      <c r="A3" s="33" t="s">
        <v>1125</v>
      </c>
      <c r="B3" s="33" t="s">
        <v>1126</v>
      </c>
      <c r="C3" s="2">
        <v>5</v>
      </c>
      <c r="D3" s="2">
        <v>1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1</v>
      </c>
      <c r="K3" s="2">
        <f t="shared" si="0"/>
        <v>7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f t="shared" si="1"/>
        <v>7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C3" s="37">
        <f>M3+N3+O3+P3+Q3+R3</f>
        <v>7</v>
      </c>
    </row>
    <row r="4" customHeight="1" spans="1:29">
      <c r="A4" s="33" t="s">
        <v>1127</v>
      </c>
      <c r="B4" s="33" t="s">
        <v>1128</v>
      </c>
      <c r="C4" s="2">
        <v>4</v>
      </c>
      <c r="D4" s="2">
        <v>1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f t="shared" si="0"/>
        <v>5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f t="shared" si="1"/>
        <v>5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C4" s="37">
        <f>M4+N4+O4+P4+Q4+R4</f>
        <v>5</v>
      </c>
    </row>
    <row r="5" customHeight="1" spans="1:29">
      <c r="A5" s="33" t="s">
        <v>1129</v>
      </c>
      <c r="B5" s="33" t="s">
        <v>1130</v>
      </c>
      <c r="C5" s="2">
        <v>5</v>
      </c>
      <c r="D5" s="2">
        <v>1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f t="shared" si="0"/>
        <v>6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f t="shared" si="1"/>
        <v>6</v>
      </c>
      <c r="S5" s="2">
        <v>1</v>
      </c>
      <c r="T5" s="2">
        <v>0</v>
      </c>
      <c r="U5" s="2">
        <v>1</v>
      </c>
      <c r="V5" s="2">
        <v>1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C5" s="37">
        <v>9</v>
      </c>
    </row>
    <row r="6" customHeight="1" spans="1:29">
      <c r="A6" s="33" t="s">
        <v>1131</v>
      </c>
      <c r="B6" s="33" t="s">
        <v>1132</v>
      </c>
      <c r="C6" s="2">
        <v>5</v>
      </c>
      <c r="D6" s="2">
        <v>1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f t="shared" si="0"/>
        <v>6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f t="shared" si="1"/>
        <v>6</v>
      </c>
      <c r="S6" s="2">
        <v>0</v>
      </c>
      <c r="T6" s="2">
        <v>1</v>
      </c>
      <c r="U6" s="2">
        <v>0</v>
      </c>
      <c r="V6" s="2">
        <v>1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C6" s="37">
        <v>8</v>
      </c>
    </row>
    <row r="7" customHeight="1" spans="1:29">
      <c r="A7" s="33" t="s">
        <v>1133</v>
      </c>
      <c r="B7" s="33" t="s">
        <v>1134</v>
      </c>
      <c r="C7" s="2">
        <v>5</v>
      </c>
      <c r="D7" s="2">
        <v>1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f t="shared" si="0"/>
        <v>6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f t="shared" si="1"/>
        <v>6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C7" s="37">
        <f>M7+N7+O7+P7+Q7+R7</f>
        <v>6</v>
      </c>
    </row>
    <row r="8" customHeight="1" spans="1:29">
      <c r="A8" s="33" t="s">
        <v>1135</v>
      </c>
      <c r="B8" s="33" t="s">
        <v>1136</v>
      </c>
      <c r="C8" s="2">
        <v>5</v>
      </c>
      <c r="D8" s="2">
        <v>1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f t="shared" si="0"/>
        <v>6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f t="shared" si="1"/>
        <v>6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C8" s="37">
        <f>M8+N8+O8+P8+Q8+R8</f>
        <v>6</v>
      </c>
    </row>
    <row r="9" customHeight="1" spans="1:29">
      <c r="A9" s="33" t="s">
        <v>1137</v>
      </c>
      <c r="B9" s="33" t="s">
        <v>1138</v>
      </c>
      <c r="C9" s="2">
        <v>4</v>
      </c>
      <c r="D9" s="2">
        <v>1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f t="shared" si="0"/>
        <v>5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f t="shared" si="1"/>
        <v>5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C9" s="37">
        <f>M9+N9+O9+P9+Q9+R9</f>
        <v>5</v>
      </c>
    </row>
    <row r="10" customHeight="1" spans="1:29">
      <c r="A10" s="33" t="s">
        <v>1139</v>
      </c>
      <c r="B10" s="33" t="s">
        <v>1140</v>
      </c>
      <c r="C10" s="2">
        <v>4</v>
      </c>
      <c r="D10" s="2">
        <v>1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f t="shared" si="0"/>
        <v>5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f t="shared" si="1"/>
        <v>5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C10" s="37">
        <f>M10+N10+O10+P10+Q10+R10</f>
        <v>5</v>
      </c>
    </row>
    <row r="11" customHeight="1" spans="1:29">
      <c r="A11" s="33" t="s">
        <v>1141</v>
      </c>
      <c r="B11" s="33" t="s">
        <v>1142</v>
      </c>
      <c r="C11" s="2">
        <v>5</v>
      </c>
      <c r="D11" s="2">
        <v>1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f t="shared" si="0"/>
        <v>6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f t="shared" si="1"/>
        <v>6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C11" s="37">
        <f>M11+N11+O11+P11+Q11+R11</f>
        <v>6</v>
      </c>
    </row>
    <row r="12" customHeight="1" spans="1:29">
      <c r="A12" s="33" t="s">
        <v>1143</v>
      </c>
      <c r="B12" s="33" t="s">
        <v>1144</v>
      </c>
      <c r="C12" s="2">
        <v>4</v>
      </c>
      <c r="D12" s="2">
        <v>1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f t="shared" si="0"/>
        <v>5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f t="shared" si="1"/>
        <v>5</v>
      </c>
      <c r="S12" s="2">
        <v>0</v>
      </c>
      <c r="T12" s="2">
        <v>1</v>
      </c>
      <c r="U12" s="2">
        <v>1</v>
      </c>
      <c r="V12" s="2">
        <v>1</v>
      </c>
      <c r="W12" s="2">
        <v>0</v>
      </c>
      <c r="X12" s="2">
        <v>0</v>
      </c>
      <c r="Y12" s="2">
        <v>1</v>
      </c>
      <c r="Z12" s="2">
        <v>1</v>
      </c>
      <c r="AA12" s="2">
        <v>1</v>
      </c>
      <c r="AC12" s="37">
        <v>11</v>
      </c>
    </row>
    <row r="13" customHeight="1" spans="1:29">
      <c r="A13" s="33" t="s">
        <v>1145</v>
      </c>
      <c r="B13" s="33" t="s">
        <v>1146</v>
      </c>
      <c r="C13" s="2">
        <v>4</v>
      </c>
      <c r="D13" s="2">
        <v>1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f t="shared" si="0"/>
        <v>5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f t="shared" si="1"/>
        <v>5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C13" s="37">
        <f>M13+N13+O13+P13+Q13+R13</f>
        <v>5</v>
      </c>
    </row>
    <row r="14" customHeight="1" spans="1:29">
      <c r="A14" s="33" t="s">
        <v>1147</v>
      </c>
      <c r="B14" s="33" t="s">
        <v>1148</v>
      </c>
      <c r="C14" s="2">
        <v>6</v>
      </c>
      <c r="D14" s="2">
        <v>1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f t="shared" si="0"/>
        <v>8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f t="shared" si="1"/>
        <v>8</v>
      </c>
      <c r="S14" s="2">
        <v>1</v>
      </c>
      <c r="T14" s="2">
        <v>0</v>
      </c>
      <c r="U14" s="2">
        <v>0</v>
      </c>
      <c r="V14" s="2">
        <v>0</v>
      </c>
      <c r="W14" s="2">
        <v>0</v>
      </c>
      <c r="X14" s="2">
        <v>1</v>
      </c>
      <c r="Y14" s="2">
        <v>1</v>
      </c>
      <c r="Z14" s="2">
        <v>0</v>
      </c>
      <c r="AA14" s="2">
        <v>0</v>
      </c>
      <c r="AB14" s="2">
        <v>1</v>
      </c>
      <c r="AC14" s="37">
        <v>12</v>
      </c>
    </row>
    <row r="15" customHeight="1" spans="1:29">
      <c r="A15" s="33" t="s">
        <v>1149</v>
      </c>
      <c r="B15" s="33" t="s">
        <v>1150</v>
      </c>
      <c r="C15" s="2">
        <v>5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f t="shared" si="0"/>
        <v>5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f t="shared" si="1"/>
        <v>5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C15" s="37">
        <f>M15+N15+O15+P15+Q15+R15</f>
        <v>5</v>
      </c>
    </row>
    <row r="16" customHeight="1" spans="1:29">
      <c r="A16" s="33" t="s">
        <v>1151</v>
      </c>
      <c r="B16" s="33" t="s">
        <v>1152</v>
      </c>
      <c r="C16" s="2">
        <v>5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1</v>
      </c>
      <c r="J16" s="2">
        <v>1</v>
      </c>
      <c r="K16" s="2">
        <f t="shared" si="0"/>
        <v>7</v>
      </c>
      <c r="L16" s="2">
        <v>0</v>
      </c>
      <c r="M16" s="2">
        <v>1</v>
      </c>
      <c r="N16" s="2">
        <v>1</v>
      </c>
      <c r="O16" s="2">
        <v>0</v>
      </c>
      <c r="P16" s="2">
        <v>1</v>
      </c>
      <c r="Q16" s="2">
        <v>0</v>
      </c>
      <c r="R16" s="2">
        <f t="shared" si="1"/>
        <v>10</v>
      </c>
      <c r="S16" s="2">
        <v>0</v>
      </c>
      <c r="T16" s="2">
        <v>0</v>
      </c>
      <c r="U16" s="2">
        <v>0</v>
      </c>
      <c r="V16" s="2">
        <v>1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C16" s="37">
        <v>11</v>
      </c>
    </row>
    <row r="17" customHeight="1" spans="1:29">
      <c r="A17" s="33" t="s">
        <v>1153</v>
      </c>
      <c r="B17" s="33" t="s">
        <v>1154</v>
      </c>
      <c r="C17" s="2">
        <v>4</v>
      </c>
      <c r="D17" s="2">
        <v>1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f t="shared" si="0"/>
        <v>5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f t="shared" si="1"/>
        <v>5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C17" s="37">
        <f>M17+N17+O17+P17+Q17+R17</f>
        <v>5</v>
      </c>
    </row>
    <row r="18" customHeight="1" spans="1:29">
      <c r="A18" s="33" t="s">
        <v>1155</v>
      </c>
      <c r="B18" s="33" t="s">
        <v>1156</v>
      </c>
      <c r="C18" s="2">
        <v>6</v>
      </c>
      <c r="D18" s="2">
        <v>1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f t="shared" si="0"/>
        <v>7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1</v>
      </c>
      <c r="R18" s="2">
        <v>8</v>
      </c>
      <c r="S18" s="2">
        <v>0</v>
      </c>
      <c r="T18" s="2">
        <v>0</v>
      </c>
      <c r="U18" s="2">
        <v>1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1</v>
      </c>
      <c r="AC18" s="37">
        <v>10</v>
      </c>
    </row>
    <row r="19" customHeight="1" spans="1:29">
      <c r="A19" s="33" t="s">
        <v>1157</v>
      </c>
      <c r="B19" s="33" t="s">
        <v>1158</v>
      </c>
      <c r="C19" s="2">
        <v>6</v>
      </c>
      <c r="D19" s="2">
        <v>1</v>
      </c>
      <c r="E19" s="2">
        <v>0</v>
      </c>
      <c r="F19" s="2">
        <v>1</v>
      </c>
      <c r="G19" s="2">
        <v>1</v>
      </c>
      <c r="H19" s="2">
        <v>0</v>
      </c>
      <c r="I19" s="2">
        <v>1</v>
      </c>
      <c r="J19" s="2">
        <v>0</v>
      </c>
      <c r="K19" s="2">
        <f t="shared" si="0"/>
        <v>10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f>K19+L19+M19+N19+O19+P19</f>
        <v>10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C19" s="37">
        <f>M19+N19+O19+P19+Q19+R19</f>
        <v>10</v>
      </c>
    </row>
    <row r="20" customHeight="1" spans="1:29">
      <c r="A20" s="33" t="s">
        <v>1159</v>
      </c>
      <c r="B20" s="33" t="s">
        <v>1160</v>
      </c>
      <c r="C20" s="2">
        <v>5</v>
      </c>
      <c r="D20" s="2">
        <v>1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f t="shared" si="0"/>
        <v>6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f>K20+L20+M20+N20+O20+P20</f>
        <v>6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C20" s="37">
        <f>M20+N20+O20+P20+Q20+R20</f>
        <v>6</v>
      </c>
    </row>
    <row r="21" customHeight="1" spans="1:29">
      <c r="A21" s="33" t="s">
        <v>1161</v>
      </c>
      <c r="B21" s="33" t="s">
        <v>1162</v>
      </c>
      <c r="C21" s="2">
        <v>4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f t="shared" si="0"/>
        <v>4</v>
      </c>
      <c r="L21" s="2">
        <v>0</v>
      </c>
      <c r="M21" s="2">
        <v>0</v>
      </c>
      <c r="N21" s="2">
        <v>1</v>
      </c>
      <c r="O21" s="2">
        <v>0</v>
      </c>
      <c r="P21" s="2">
        <v>0</v>
      </c>
      <c r="Q21" s="2">
        <v>0</v>
      </c>
      <c r="R21" s="2">
        <f>K21+L21+M21+N21+O21+P21</f>
        <v>5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C21" s="37">
        <v>5</v>
      </c>
    </row>
    <row r="22" customHeight="1" spans="1:29">
      <c r="A22" s="33" t="s">
        <v>1163</v>
      </c>
      <c r="B22" s="33" t="s">
        <v>1164</v>
      </c>
      <c r="C22" s="2">
        <v>4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f t="shared" si="0"/>
        <v>4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f>K22+L22+M22+N22+O22+P22</f>
        <v>4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1</v>
      </c>
      <c r="Z22" s="2">
        <v>0</v>
      </c>
      <c r="AA22" s="2">
        <v>0</v>
      </c>
      <c r="AC22" s="37">
        <v>5</v>
      </c>
    </row>
    <row r="23" customHeight="1" spans="1:29">
      <c r="A23" s="33" t="s">
        <v>1165</v>
      </c>
      <c r="B23" s="33" t="s">
        <v>1166</v>
      </c>
      <c r="C23" s="2">
        <v>5</v>
      </c>
      <c r="D23" s="2">
        <v>1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f t="shared" si="0"/>
        <v>6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1</v>
      </c>
      <c r="R23" s="2">
        <v>7</v>
      </c>
      <c r="S23" s="2">
        <v>0</v>
      </c>
      <c r="T23" s="2">
        <v>1</v>
      </c>
      <c r="U23" s="2">
        <v>1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C23" s="37">
        <v>9</v>
      </c>
    </row>
    <row r="24" customHeight="1" spans="1:29">
      <c r="A24" s="33" t="s">
        <v>1167</v>
      </c>
      <c r="B24" s="33" t="s">
        <v>1168</v>
      </c>
      <c r="C24" s="2">
        <v>5</v>
      </c>
      <c r="D24" s="2">
        <v>1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f t="shared" si="0"/>
        <v>6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1</v>
      </c>
      <c r="R24" s="2">
        <v>7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1</v>
      </c>
      <c r="AA24" s="2">
        <v>0</v>
      </c>
      <c r="AC24" s="37">
        <v>8</v>
      </c>
    </row>
    <row r="25" customHeight="1" spans="1:29">
      <c r="A25" s="33" t="s">
        <v>1169</v>
      </c>
      <c r="B25" s="33" t="s">
        <v>1170</v>
      </c>
      <c r="C25" s="2">
        <v>4</v>
      </c>
      <c r="D25" s="2">
        <v>1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f t="shared" si="0"/>
        <v>5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f>K25+L25+M25+N25+O25+P25</f>
        <v>5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C25" s="37">
        <f>M25+N25+O25+P25+Q25+R25</f>
        <v>5</v>
      </c>
    </row>
    <row r="26" customHeight="1" spans="1:29">
      <c r="A26" s="33" t="s">
        <v>1171</v>
      </c>
      <c r="B26" s="33" t="s">
        <v>1172</v>
      </c>
      <c r="C26" s="2">
        <v>3</v>
      </c>
      <c r="D26" s="2">
        <v>1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f t="shared" si="0"/>
        <v>4</v>
      </c>
      <c r="L26" s="2">
        <v>0</v>
      </c>
      <c r="M26" s="2">
        <v>1</v>
      </c>
      <c r="N26" s="2">
        <v>1</v>
      </c>
      <c r="O26" s="2">
        <v>0</v>
      </c>
      <c r="P26" s="2">
        <v>0</v>
      </c>
      <c r="Q26" s="2">
        <v>0</v>
      </c>
      <c r="R26" s="2">
        <f>K26+L26+M26+N26+O26+P26</f>
        <v>6</v>
      </c>
      <c r="S26" s="2">
        <v>0</v>
      </c>
      <c r="T26" s="2">
        <v>0</v>
      </c>
      <c r="U26" s="2">
        <v>0</v>
      </c>
      <c r="V26" s="2">
        <v>1</v>
      </c>
      <c r="W26" s="2">
        <v>0</v>
      </c>
      <c r="X26" s="2">
        <v>1</v>
      </c>
      <c r="Y26" s="2">
        <v>0</v>
      </c>
      <c r="Z26" s="2">
        <v>0</v>
      </c>
      <c r="AA26" s="2">
        <v>0</v>
      </c>
      <c r="AC26" s="37">
        <v>8</v>
      </c>
    </row>
    <row r="27" customHeight="1" spans="1:29">
      <c r="A27" s="33" t="s">
        <v>1173</v>
      </c>
      <c r="B27" s="33" t="s">
        <v>1174</v>
      </c>
      <c r="C27" s="2">
        <v>5</v>
      </c>
      <c r="D27" s="2">
        <v>1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f t="shared" si="0"/>
        <v>6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1</v>
      </c>
      <c r="R27" s="2">
        <v>7</v>
      </c>
      <c r="S27" s="2">
        <v>0</v>
      </c>
      <c r="T27" s="2">
        <v>0</v>
      </c>
      <c r="U27" s="2">
        <v>1</v>
      </c>
      <c r="V27" s="2">
        <v>1</v>
      </c>
      <c r="W27" s="2">
        <v>0</v>
      </c>
      <c r="X27" s="2">
        <v>0</v>
      </c>
      <c r="Y27" s="2">
        <v>1</v>
      </c>
      <c r="Z27" s="2">
        <v>0</v>
      </c>
      <c r="AA27" s="2">
        <v>0</v>
      </c>
      <c r="AC27" s="37">
        <v>10</v>
      </c>
    </row>
    <row r="28" customHeight="1" spans="1:29">
      <c r="A28" s="33" t="s">
        <v>1175</v>
      </c>
      <c r="B28" s="33" t="s">
        <v>1176</v>
      </c>
      <c r="C28" s="2">
        <v>5</v>
      </c>
      <c r="D28" s="2">
        <v>1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f t="shared" si="0"/>
        <v>6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1</v>
      </c>
      <c r="R28" s="2">
        <v>7</v>
      </c>
      <c r="S28" s="2">
        <v>0</v>
      </c>
      <c r="T28" s="2">
        <v>1</v>
      </c>
      <c r="U28" s="2">
        <v>1</v>
      </c>
      <c r="V28" s="2">
        <v>1</v>
      </c>
      <c r="W28" s="2">
        <v>0</v>
      </c>
      <c r="X28" s="2">
        <v>1</v>
      </c>
      <c r="Y28" s="2">
        <v>0</v>
      </c>
      <c r="Z28" s="2">
        <v>0</v>
      </c>
      <c r="AA28" s="2">
        <v>0</v>
      </c>
      <c r="AC28" s="37">
        <v>11</v>
      </c>
    </row>
    <row r="29" customHeight="1" spans="1:29">
      <c r="A29" s="33" t="s">
        <v>1177</v>
      </c>
      <c r="B29" s="33" t="s">
        <v>1178</v>
      </c>
      <c r="C29" s="2">
        <v>3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f t="shared" si="0"/>
        <v>3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f>K29+L29+M29+N29+O29+P29</f>
        <v>3</v>
      </c>
      <c r="S29" s="2">
        <v>0</v>
      </c>
      <c r="T29" s="2">
        <v>0</v>
      </c>
      <c r="U29" s="2">
        <v>0</v>
      </c>
      <c r="V29" s="2">
        <v>1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C29" s="37">
        <v>4</v>
      </c>
    </row>
    <row r="30" customHeight="1" spans="1:29">
      <c r="A30" s="33" t="s">
        <v>1179</v>
      </c>
      <c r="B30" s="33" t="s">
        <v>1180</v>
      </c>
      <c r="C30" s="2">
        <v>5</v>
      </c>
      <c r="D30" s="2">
        <v>1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f t="shared" si="0"/>
        <v>6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1</v>
      </c>
      <c r="R30" s="2">
        <v>7</v>
      </c>
      <c r="S30" s="2">
        <v>0</v>
      </c>
      <c r="T30" s="2">
        <v>1</v>
      </c>
      <c r="U30" s="2">
        <v>1</v>
      </c>
      <c r="V30" s="2">
        <v>1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C30" s="37">
        <v>10</v>
      </c>
    </row>
    <row r="31" customHeight="1" spans="1:29">
      <c r="A31" s="33" t="s">
        <v>1181</v>
      </c>
      <c r="B31" s="33" t="s">
        <v>1182</v>
      </c>
      <c r="C31" s="2">
        <v>5</v>
      </c>
      <c r="D31" s="2">
        <v>1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f t="shared" si="0"/>
        <v>6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f t="shared" ref="R31:R40" si="2">K31+L31+M31+N31+O31+P31</f>
        <v>6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C31" s="37">
        <f>M31+N31+O31+P31+Q31+R31</f>
        <v>6</v>
      </c>
    </row>
    <row r="32" customHeight="1" spans="1:29">
      <c r="A32" s="33" t="s">
        <v>1183</v>
      </c>
      <c r="B32" s="33" t="s">
        <v>1184</v>
      </c>
      <c r="C32" s="2">
        <v>3</v>
      </c>
      <c r="D32" s="2">
        <v>1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f t="shared" si="0"/>
        <v>4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f t="shared" si="2"/>
        <v>4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C32" s="37">
        <f>M32+N32+O32+P32+Q32+R32</f>
        <v>4</v>
      </c>
    </row>
    <row r="33" customHeight="1" spans="1:29">
      <c r="A33" s="33" t="s">
        <v>1185</v>
      </c>
      <c r="B33" s="33" t="s">
        <v>1186</v>
      </c>
      <c r="C33" s="2">
        <v>6</v>
      </c>
      <c r="D33" s="2">
        <v>1</v>
      </c>
      <c r="E33" s="2">
        <v>0</v>
      </c>
      <c r="F33" s="2">
        <v>1</v>
      </c>
      <c r="G33" s="2">
        <v>0</v>
      </c>
      <c r="H33" s="2">
        <v>0</v>
      </c>
      <c r="I33" s="2">
        <v>0</v>
      </c>
      <c r="J33" s="2">
        <v>0</v>
      </c>
      <c r="K33" s="2">
        <f t="shared" si="0"/>
        <v>8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f t="shared" si="2"/>
        <v>8</v>
      </c>
      <c r="S33" s="2">
        <v>0</v>
      </c>
      <c r="T33" s="2">
        <v>1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C33" s="37">
        <v>9</v>
      </c>
    </row>
    <row r="34" customHeight="1" spans="1:29">
      <c r="A34" s="33" t="s">
        <v>1187</v>
      </c>
      <c r="B34" s="33" t="s">
        <v>1188</v>
      </c>
      <c r="C34" s="2">
        <v>6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1</v>
      </c>
      <c r="J34" s="2">
        <v>0</v>
      </c>
      <c r="K34" s="2">
        <f t="shared" ref="K34:K51" si="3">C34+D34+E34+F34+G34+H34+I34+J34</f>
        <v>7</v>
      </c>
      <c r="L34" s="2">
        <v>0</v>
      </c>
      <c r="M34" s="2">
        <v>0</v>
      </c>
      <c r="N34" s="2">
        <v>1</v>
      </c>
      <c r="O34" s="2">
        <v>1</v>
      </c>
      <c r="P34" s="2">
        <v>0</v>
      </c>
      <c r="Q34" s="2">
        <v>0</v>
      </c>
      <c r="R34" s="2">
        <f t="shared" si="2"/>
        <v>9</v>
      </c>
      <c r="S34" s="2">
        <v>1</v>
      </c>
      <c r="T34" s="2">
        <v>0</v>
      </c>
      <c r="U34" s="2">
        <v>0</v>
      </c>
      <c r="V34" s="2">
        <v>1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C34" s="37">
        <v>11</v>
      </c>
    </row>
    <row r="35" customHeight="1" spans="1:29">
      <c r="A35" s="33" t="s">
        <v>1189</v>
      </c>
      <c r="B35" s="33" t="s">
        <v>1190</v>
      </c>
      <c r="C35" s="2">
        <v>4</v>
      </c>
      <c r="D35" s="2">
        <v>0</v>
      </c>
      <c r="E35" s="2">
        <v>0</v>
      </c>
      <c r="F35" s="2">
        <v>0</v>
      </c>
      <c r="G35" s="2">
        <v>0</v>
      </c>
      <c r="H35" s="2">
        <v>1</v>
      </c>
      <c r="I35" s="2">
        <v>1</v>
      </c>
      <c r="J35" s="2">
        <v>1</v>
      </c>
      <c r="K35" s="2">
        <f t="shared" si="3"/>
        <v>7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f t="shared" si="2"/>
        <v>7</v>
      </c>
      <c r="S35" s="2">
        <v>1</v>
      </c>
      <c r="T35" s="2">
        <v>0</v>
      </c>
      <c r="U35" s="2">
        <v>0</v>
      </c>
      <c r="V35" s="2">
        <v>1</v>
      </c>
      <c r="W35" s="2">
        <v>3</v>
      </c>
      <c r="X35" s="2">
        <v>0</v>
      </c>
      <c r="Y35" s="2">
        <v>0</v>
      </c>
      <c r="Z35" s="2">
        <v>1</v>
      </c>
      <c r="AA35" s="2">
        <v>0</v>
      </c>
      <c r="AC35" s="37">
        <v>13</v>
      </c>
    </row>
    <row r="36" customHeight="1" spans="1:29">
      <c r="A36" s="33" t="s">
        <v>1191</v>
      </c>
      <c r="B36" s="33" t="s">
        <v>1192</v>
      </c>
      <c r="C36" s="2">
        <v>5</v>
      </c>
      <c r="D36" s="2">
        <v>1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f t="shared" si="3"/>
        <v>6</v>
      </c>
      <c r="L36" s="2">
        <v>0</v>
      </c>
      <c r="M36" s="2">
        <v>0</v>
      </c>
      <c r="N36" s="2">
        <v>0</v>
      </c>
      <c r="O36" s="2">
        <v>1</v>
      </c>
      <c r="P36" s="2">
        <v>0</v>
      </c>
      <c r="Q36" s="2">
        <v>0</v>
      </c>
      <c r="R36" s="2">
        <f t="shared" si="2"/>
        <v>7</v>
      </c>
      <c r="S36" s="2">
        <v>1</v>
      </c>
      <c r="T36" s="2">
        <v>1</v>
      </c>
      <c r="U36" s="2">
        <v>0</v>
      </c>
      <c r="V36" s="2">
        <v>1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C36" s="37">
        <v>9</v>
      </c>
    </row>
    <row r="37" customHeight="1" spans="1:29">
      <c r="A37" s="33" t="s">
        <v>1193</v>
      </c>
      <c r="B37" s="33" t="s">
        <v>1194</v>
      </c>
      <c r="C37" s="2">
        <v>6</v>
      </c>
      <c r="D37" s="2">
        <v>1</v>
      </c>
      <c r="E37" s="2">
        <v>1</v>
      </c>
      <c r="F37" s="2">
        <v>0</v>
      </c>
      <c r="G37" s="2">
        <v>0</v>
      </c>
      <c r="H37" s="2">
        <v>1</v>
      </c>
      <c r="I37" s="2">
        <v>0</v>
      </c>
      <c r="J37" s="2">
        <v>0</v>
      </c>
      <c r="K37" s="2">
        <f t="shared" si="3"/>
        <v>9</v>
      </c>
      <c r="L37" s="2">
        <v>0</v>
      </c>
      <c r="M37" s="2">
        <v>0</v>
      </c>
      <c r="N37" s="2">
        <v>1</v>
      </c>
      <c r="O37" s="2">
        <v>1</v>
      </c>
      <c r="P37" s="2">
        <v>0</v>
      </c>
      <c r="Q37" s="2">
        <v>0</v>
      </c>
      <c r="R37" s="2">
        <f t="shared" si="2"/>
        <v>11</v>
      </c>
      <c r="S37" s="2">
        <v>1</v>
      </c>
      <c r="T37" s="2">
        <v>0</v>
      </c>
      <c r="U37" s="2">
        <v>0</v>
      </c>
      <c r="V37" s="2">
        <v>1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C37" s="37">
        <v>13</v>
      </c>
    </row>
    <row r="38" customHeight="1" spans="1:29">
      <c r="A38" s="33" t="s">
        <v>1195</v>
      </c>
      <c r="B38" s="33" t="s">
        <v>1196</v>
      </c>
      <c r="C38" s="2">
        <v>5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1</v>
      </c>
      <c r="J38" s="2">
        <v>0</v>
      </c>
      <c r="K38" s="2">
        <f t="shared" si="3"/>
        <v>6</v>
      </c>
      <c r="L38" s="2">
        <v>0</v>
      </c>
      <c r="M38" s="2">
        <v>0</v>
      </c>
      <c r="N38" s="2">
        <v>1</v>
      </c>
      <c r="O38" s="2">
        <v>0</v>
      </c>
      <c r="P38" s="2">
        <v>0</v>
      </c>
      <c r="Q38" s="2">
        <v>0</v>
      </c>
      <c r="R38" s="2">
        <f t="shared" si="2"/>
        <v>7</v>
      </c>
      <c r="S38" s="2">
        <v>0</v>
      </c>
      <c r="T38" s="2">
        <v>0</v>
      </c>
      <c r="U38" s="2">
        <v>0</v>
      </c>
      <c r="V38" s="2">
        <v>1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C38" s="37">
        <v>8</v>
      </c>
    </row>
    <row r="39" customHeight="1" spans="1:29">
      <c r="A39" s="33" t="s">
        <v>1197</v>
      </c>
      <c r="B39" s="33" t="s">
        <v>1198</v>
      </c>
      <c r="C39" s="2">
        <v>4</v>
      </c>
      <c r="D39" s="2">
        <v>1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f t="shared" si="3"/>
        <v>5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f t="shared" si="2"/>
        <v>5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C39" s="37">
        <f>M39+N39+O39+P39+Q39+R39</f>
        <v>5</v>
      </c>
    </row>
    <row r="40" customHeight="1" spans="1:29">
      <c r="A40" s="33" t="s">
        <v>1199</v>
      </c>
      <c r="B40" s="33" t="s">
        <v>1200</v>
      </c>
      <c r="C40" s="2">
        <v>3</v>
      </c>
      <c r="D40" s="2">
        <v>1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f t="shared" si="3"/>
        <v>4</v>
      </c>
      <c r="L40" s="2">
        <v>1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f t="shared" si="2"/>
        <v>5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C40" s="37">
        <f>M40+N40+O40+P40+Q40+R40</f>
        <v>5</v>
      </c>
    </row>
    <row r="41" customHeight="1" spans="1:29">
      <c r="A41" s="33" t="s">
        <v>1201</v>
      </c>
      <c r="B41" s="33" t="s">
        <v>1202</v>
      </c>
      <c r="C41" s="2">
        <v>4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f t="shared" si="3"/>
        <v>4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1</v>
      </c>
      <c r="R41" s="2">
        <v>5</v>
      </c>
      <c r="S41" s="2">
        <v>0</v>
      </c>
      <c r="T41" s="2">
        <v>0</v>
      </c>
      <c r="U41" s="2">
        <v>0</v>
      </c>
      <c r="V41" s="2">
        <v>1</v>
      </c>
      <c r="W41" s="2">
        <v>3</v>
      </c>
      <c r="X41" s="2">
        <v>1</v>
      </c>
      <c r="Y41" s="2">
        <v>1</v>
      </c>
      <c r="Z41" s="2">
        <v>0</v>
      </c>
      <c r="AA41" s="2">
        <v>0</v>
      </c>
      <c r="AC41" s="37">
        <v>11</v>
      </c>
    </row>
    <row r="42" customHeight="1" spans="1:29">
      <c r="A42" s="33" t="s">
        <v>1203</v>
      </c>
      <c r="B42" s="33" t="s">
        <v>1204</v>
      </c>
      <c r="C42" s="2">
        <v>5</v>
      </c>
      <c r="D42" s="2">
        <v>1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f t="shared" si="3"/>
        <v>6</v>
      </c>
      <c r="L42" s="2">
        <v>0</v>
      </c>
      <c r="M42" s="2">
        <v>0</v>
      </c>
      <c r="N42" s="2">
        <v>1</v>
      </c>
      <c r="O42" s="2">
        <v>0</v>
      </c>
      <c r="P42" s="2">
        <v>0</v>
      </c>
      <c r="Q42" s="2">
        <v>0</v>
      </c>
      <c r="R42" s="2">
        <f t="shared" ref="R42:R48" si="4">K42+L42+M42+N42+O42+P42</f>
        <v>7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C42" s="37">
        <v>7</v>
      </c>
    </row>
    <row r="43" customHeight="1" spans="1:29">
      <c r="A43" s="33" t="s">
        <v>1205</v>
      </c>
      <c r="B43" s="33" t="s">
        <v>1206</v>
      </c>
      <c r="C43" s="2">
        <v>6</v>
      </c>
      <c r="D43" s="2">
        <v>1</v>
      </c>
      <c r="E43" s="2">
        <v>0</v>
      </c>
      <c r="F43" s="2">
        <v>0</v>
      </c>
      <c r="G43" s="2">
        <v>0</v>
      </c>
      <c r="H43" s="2">
        <v>1</v>
      </c>
      <c r="I43" s="2">
        <v>0</v>
      </c>
      <c r="J43" s="2">
        <v>1</v>
      </c>
      <c r="K43" s="2">
        <f t="shared" si="3"/>
        <v>9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f t="shared" si="4"/>
        <v>9</v>
      </c>
      <c r="S43" s="2">
        <v>0</v>
      </c>
      <c r="T43" s="2">
        <v>0</v>
      </c>
      <c r="U43" s="2">
        <v>1</v>
      </c>
      <c r="V43" s="2">
        <v>1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C43" s="37">
        <v>11</v>
      </c>
    </row>
    <row r="44" customHeight="1" spans="1:29">
      <c r="A44" s="33" t="s">
        <v>1207</v>
      </c>
      <c r="B44" s="33" t="s">
        <v>1208</v>
      </c>
      <c r="C44" s="2">
        <v>5</v>
      </c>
      <c r="D44" s="2">
        <v>1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f t="shared" si="3"/>
        <v>6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f t="shared" si="4"/>
        <v>6</v>
      </c>
      <c r="S44" s="2">
        <v>0</v>
      </c>
      <c r="T44" s="2">
        <v>0</v>
      </c>
      <c r="U44" s="2">
        <v>0</v>
      </c>
      <c r="V44" s="2">
        <v>1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C44" s="37">
        <v>7</v>
      </c>
    </row>
    <row r="45" customHeight="1" spans="1:29">
      <c r="A45" s="33" t="s">
        <v>1209</v>
      </c>
      <c r="B45" s="33" t="s">
        <v>1210</v>
      </c>
      <c r="C45" s="2">
        <v>5</v>
      </c>
      <c r="D45" s="2">
        <v>1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f t="shared" si="3"/>
        <v>6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f t="shared" si="4"/>
        <v>6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C45" s="37">
        <f>M45+N45+O45+P45+Q45+R45</f>
        <v>6</v>
      </c>
    </row>
    <row r="46" customHeight="1" spans="1:29">
      <c r="A46" s="33" t="s">
        <v>1211</v>
      </c>
      <c r="B46" s="33" t="s">
        <v>1212</v>
      </c>
      <c r="C46" s="2">
        <v>5</v>
      </c>
      <c r="D46" s="2">
        <v>1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f t="shared" si="3"/>
        <v>6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f t="shared" si="4"/>
        <v>6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C46" s="37">
        <f>M46+N46+O46+P46+Q46+R46</f>
        <v>6</v>
      </c>
    </row>
    <row r="47" customHeight="1" spans="1:29">
      <c r="A47" s="34" t="s">
        <v>1213</v>
      </c>
      <c r="B47" s="33" t="s">
        <v>1214</v>
      </c>
      <c r="C47" s="2">
        <v>3</v>
      </c>
      <c r="D47" s="2">
        <v>1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f t="shared" si="3"/>
        <v>4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f t="shared" si="4"/>
        <v>4</v>
      </c>
      <c r="S47" s="2">
        <v>1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C47" s="37">
        <v>5</v>
      </c>
    </row>
    <row r="48" customHeight="1" spans="1:29">
      <c r="A48" s="34" t="s">
        <v>1215</v>
      </c>
      <c r="B48" s="33" t="s">
        <v>1216</v>
      </c>
      <c r="C48" s="2">
        <v>6</v>
      </c>
      <c r="D48" s="2">
        <v>1</v>
      </c>
      <c r="E48" s="2">
        <v>1</v>
      </c>
      <c r="F48" s="2">
        <v>0</v>
      </c>
      <c r="G48" s="2">
        <v>0</v>
      </c>
      <c r="H48" s="2">
        <v>1</v>
      </c>
      <c r="I48" s="2">
        <v>0</v>
      </c>
      <c r="J48" s="2">
        <v>0</v>
      </c>
      <c r="K48" s="2">
        <f t="shared" si="3"/>
        <v>9</v>
      </c>
      <c r="L48" s="2">
        <v>0</v>
      </c>
      <c r="M48" s="2">
        <v>0</v>
      </c>
      <c r="N48" s="2">
        <v>1</v>
      </c>
      <c r="O48" s="2">
        <v>0</v>
      </c>
      <c r="P48" s="2">
        <v>0</v>
      </c>
      <c r="Q48" s="2">
        <v>0</v>
      </c>
      <c r="R48" s="2">
        <f t="shared" si="4"/>
        <v>10</v>
      </c>
      <c r="S48" s="2">
        <v>1</v>
      </c>
      <c r="T48" s="2">
        <v>0</v>
      </c>
      <c r="U48" s="2">
        <v>0</v>
      </c>
      <c r="V48" s="2">
        <v>1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C48" s="37">
        <v>12</v>
      </c>
    </row>
    <row r="49" customHeight="1" spans="2:29">
      <c r="B49" s="35" t="s">
        <v>1217</v>
      </c>
      <c r="C49" s="2">
        <v>4</v>
      </c>
      <c r="D49" s="2">
        <v>0</v>
      </c>
      <c r="E49" s="2">
        <v>0</v>
      </c>
      <c r="F49" s="2">
        <v>0</v>
      </c>
      <c r="G49" s="2">
        <v>1</v>
      </c>
      <c r="H49" s="2">
        <v>0</v>
      </c>
      <c r="I49" s="2">
        <v>0</v>
      </c>
      <c r="J49" s="2">
        <v>0</v>
      </c>
      <c r="K49" s="2">
        <f t="shared" si="3"/>
        <v>5</v>
      </c>
      <c r="L49" s="2">
        <v>0</v>
      </c>
      <c r="M49" s="2">
        <v>0</v>
      </c>
      <c r="N49" s="2">
        <v>1</v>
      </c>
      <c r="O49" s="2">
        <v>0</v>
      </c>
      <c r="P49" s="2">
        <v>0</v>
      </c>
      <c r="Q49" s="2">
        <v>1</v>
      </c>
      <c r="R49" s="2">
        <v>7</v>
      </c>
      <c r="S49" s="2">
        <v>1</v>
      </c>
      <c r="T49" s="2">
        <v>0</v>
      </c>
      <c r="U49" s="2">
        <v>0</v>
      </c>
      <c r="V49" s="2">
        <v>1</v>
      </c>
      <c r="W49" s="2">
        <v>0</v>
      </c>
      <c r="X49" s="2">
        <v>1</v>
      </c>
      <c r="Y49" s="2">
        <v>0</v>
      </c>
      <c r="Z49" s="2">
        <v>0</v>
      </c>
      <c r="AA49" s="2">
        <v>0</v>
      </c>
      <c r="AC49" s="37">
        <v>10</v>
      </c>
    </row>
    <row r="50" customHeight="1" spans="2:29">
      <c r="B50" s="33" t="s">
        <v>1218</v>
      </c>
      <c r="C50" s="2">
        <v>3</v>
      </c>
      <c r="D50" s="2">
        <v>1</v>
      </c>
      <c r="H50" s="2">
        <v>1</v>
      </c>
      <c r="I50" s="2">
        <v>0</v>
      </c>
      <c r="J50" s="2">
        <v>0</v>
      </c>
      <c r="K50" s="2">
        <f t="shared" si="3"/>
        <v>5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f>K50+L50+M50+N50+O50+P50</f>
        <v>5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C50" s="37">
        <f>M50+N50+O50+P50+Q50+R50</f>
        <v>5</v>
      </c>
    </row>
    <row r="51" customHeight="1" spans="2:29">
      <c r="B51" s="33" t="s">
        <v>1219</v>
      </c>
      <c r="C51" s="2">
        <v>2</v>
      </c>
      <c r="D51" s="2">
        <v>1</v>
      </c>
      <c r="H51" s="2">
        <v>0</v>
      </c>
      <c r="I51" s="2">
        <v>0</v>
      </c>
      <c r="J51" s="2">
        <v>0</v>
      </c>
      <c r="K51" s="2">
        <f t="shared" si="3"/>
        <v>3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f>K51+L51+M51+N51+O51+P51</f>
        <v>3</v>
      </c>
      <c r="S51" s="2">
        <v>1</v>
      </c>
      <c r="T51" s="2">
        <v>1</v>
      </c>
      <c r="U51" s="2">
        <v>1</v>
      </c>
      <c r="V51" s="2">
        <v>1</v>
      </c>
      <c r="W51" s="2">
        <v>0</v>
      </c>
      <c r="X51" s="2">
        <v>1</v>
      </c>
      <c r="Y51" s="2">
        <v>1</v>
      </c>
      <c r="Z51" s="2">
        <v>0</v>
      </c>
      <c r="AA51" s="2">
        <v>0</v>
      </c>
      <c r="AB51" s="2">
        <v>1</v>
      </c>
      <c r="AC51" s="37">
        <v>9</v>
      </c>
    </row>
  </sheetData>
  <pageMargins left="0.75" right="0.75" top="1" bottom="1" header="0.509027777777778" footer="0.509027777777778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6"/>
  <sheetViews>
    <sheetView topLeftCell="A10" workbookViewId="0">
      <selection activeCell="AB31" sqref="AB31"/>
    </sheetView>
  </sheetViews>
  <sheetFormatPr defaultColWidth="8.75" defaultRowHeight="15.6"/>
  <cols>
    <col min="2" max="2" width="6.375" customWidth="1"/>
    <col min="3" max="3" width="5.375" customWidth="1"/>
    <col min="4" max="5" width="5.75" customWidth="1"/>
    <col min="6" max="7" width="4.75" customWidth="1"/>
    <col min="8" max="8" width="5.125" customWidth="1"/>
    <col min="9" max="9" width="5.25" customWidth="1"/>
    <col min="10" max="10" width="4.25" customWidth="1"/>
    <col min="11" max="11" width="4.5" customWidth="1"/>
    <col min="12" max="12" width="4.25" customWidth="1"/>
    <col min="13" max="13" width="5.25" customWidth="1"/>
    <col min="14" max="14" width="5.625" customWidth="1"/>
    <col min="15" max="15" width="4.125" customWidth="1"/>
    <col min="16" max="17" width="4.75" customWidth="1"/>
    <col min="18" max="18" width="3" customWidth="1"/>
    <col min="19" max="19" width="5.25" customWidth="1"/>
    <col min="20" max="20" width="5.75" customWidth="1"/>
    <col min="21" max="21" width="4.25" customWidth="1"/>
    <col min="22" max="25" width="5.75" customWidth="1"/>
    <col min="26" max="26" width="7.125" customWidth="1"/>
  </cols>
  <sheetData>
    <row r="1" spans="1:26">
      <c r="A1" s="31" t="s">
        <v>1</v>
      </c>
      <c r="B1" s="31" t="s">
        <v>0</v>
      </c>
      <c r="C1" s="18" t="s">
        <v>360</v>
      </c>
      <c r="D1" s="18" t="s">
        <v>1114</v>
      </c>
      <c r="E1" s="18" t="s">
        <v>1115</v>
      </c>
      <c r="F1" s="18" t="s">
        <v>1220</v>
      </c>
      <c r="G1" s="18" t="s">
        <v>1116</v>
      </c>
      <c r="H1" s="18" t="s">
        <v>1117</v>
      </c>
      <c r="I1" s="18" t="s">
        <v>1221</v>
      </c>
      <c r="J1" s="18" t="s">
        <v>360</v>
      </c>
      <c r="K1" s="18" t="s">
        <v>1222</v>
      </c>
      <c r="L1" s="18" t="s">
        <v>1122</v>
      </c>
      <c r="M1" s="18" t="s">
        <v>355</v>
      </c>
      <c r="N1" s="18" t="s">
        <v>445</v>
      </c>
      <c r="O1" s="18" t="s">
        <v>357</v>
      </c>
      <c r="P1" s="18" t="s">
        <v>360</v>
      </c>
      <c r="Q1" s="18" t="s">
        <v>362</v>
      </c>
      <c r="R1" s="18" t="s">
        <v>363</v>
      </c>
      <c r="S1" s="23" t="s">
        <v>1223</v>
      </c>
      <c r="T1" s="24" t="s">
        <v>364</v>
      </c>
      <c r="U1" s="24" t="s">
        <v>365</v>
      </c>
      <c r="V1" s="24" t="s">
        <v>366</v>
      </c>
      <c r="W1" s="24" t="s">
        <v>55</v>
      </c>
      <c r="X1" s="24" t="s">
        <v>185</v>
      </c>
      <c r="Y1" s="24" t="s">
        <v>57</v>
      </c>
      <c r="Z1" s="26" t="s">
        <v>6</v>
      </c>
    </row>
    <row r="2" spans="1:26">
      <c r="A2" s="19" t="s">
        <v>1224</v>
      </c>
      <c r="B2" s="20" t="s">
        <v>1225</v>
      </c>
      <c r="C2" s="18">
        <v>5</v>
      </c>
      <c r="D2" s="18">
        <v>1</v>
      </c>
      <c r="E2" s="18">
        <v>0</v>
      </c>
      <c r="F2" s="18">
        <v>1</v>
      </c>
      <c r="G2" s="18">
        <v>1</v>
      </c>
      <c r="H2" s="18">
        <v>0</v>
      </c>
      <c r="I2" s="18">
        <v>0</v>
      </c>
      <c r="J2" s="18">
        <f>C2+D2+E2+F2+G2+H2+I2</f>
        <v>8</v>
      </c>
      <c r="K2" s="18">
        <v>0</v>
      </c>
      <c r="L2" s="18">
        <v>0</v>
      </c>
      <c r="M2" s="18">
        <v>0</v>
      </c>
      <c r="N2" s="18">
        <v>0</v>
      </c>
      <c r="O2" s="18">
        <v>0</v>
      </c>
      <c r="P2" s="25">
        <f t="shared" ref="P2:P36" si="0">J2+K2+L2+M2+N2+O2</f>
        <v>8</v>
      </c>
      <c r="Q2" s="18">
        <v>0</v>
      </c>
      <c r="R2" s="18">
        <v>0</v>
      </c>
      <c r="S2" s="25">
        <v>1</v>
      </c>
      <c r="T2" s="18">
        <v>0</v>
      </c>
      <c r="U2" s="18">
        <v>0</v>
      </c>
      <c r="V2" s="18">
        <v>1</v>
      </c>
      <c r="W2" s="18">
        <v>0</v>
      </c>
      <c r="X2" s="18">
        <v>0</v>
      </c>
      <c r="Y2" s="18">
        <v>0</v>
      </c>
      <c r="Z2" s="27">
        <v>10</v>
      </c>
    </row>
    <row r="3" spans="1:26">
      <c r="A3" s="19" t="s">
        <v>1226</v>
      </c>
      <c r="B3" s="20" t="s">
        <v>1227</v>
      </c>
      <c r="C3" s="18">
        <v>4</v>
      </c>
      <c r="D3" s="18">
        <v>1</v>
      </c>
      <c r="E3" s="18">
        <v>0</v>
      </c>
      <c r="F3" s="18">
        <v>0</v>
      </c>
      <c r="G3" s="18">
        <v>0</v>
      </c>
      <c r="H3" s="18">
        <v>1</v>
      </c>
      <c r="I3" s="18">
        <v>0</v>
      </c>
      <c r="J3" s="18">
        <f t="shared" ref="J3:J36" si="1">C3+D3+E3+F3+G3+H3+I3</f>
        <v>6</v>
      </c>
      <c r="K3" s="18">
        <v>0</v>
      </c>
      <c r="L3" s="18">
        <v>0</v>
      </c>
      <c r="M3" s="18">
        <v>0</v>
      </c>
      <c r="N3" s="18">
        <v>0</v>
      </c>
      <c r="O3" s="18">
        <v>0</v>
      </c>
      <c r="P3" s="25">
        <f t="shared" si="0"/>
        <v>6</v>
      </c>
      <c r="Q3" s="18">
        <v>1</v>
      </c>
      <c r="R3" s="18">
        <v>0</v>
      </c>
      <c r="S3" s="25">
        <v>0</v>
      </c>
      <c r="T3" s="18">
        <v>0</v>
      </c>
      <c r="U3" s="18">
        <v>1</v>
      </c>
      <c r="V3" s="18">
        <v>1</v>
      </c>
      <c r="W3" s="18">
        <v>0</v>
      </c>
      <c r="X3" s="18">
        <v>1</v>
      </c>
      <c r="Y3" s="18">
        <v>0</v>
      </c>
      <c r="Z3" s="27">
        <v>10</v>
      </c>
    </row>
    <row r="4" spans="1:26">
      <c r="A4" s="19" t="s">
        <v>1228</v>
      </c>
      <c r="B4" s="20" t="s">
        <v>1229</v>
      </c>
      <c r="C4" s="18">
        <v>3</v>
      </c>
      <c r="D4" s="18">
        <v>1</v>
      </c>
      <c r="E4" s="18">
        <v>0</v>
      </c>
      <c r="F4" s="18">
        <v>1</v>
      </c>
      <c r="G4" s="18">
        <v>0</v>
      </c>
      <c r="H4" s="18">
        <v>0</v>
      </c>
      <c r="I4" s="18">
        <v>0</v>
      </c>
      <c r="J4" s="18">
        <f t="shared" si="1"/>
        <v>5</v>
      </c>
      <c r="K4" s="18">
        <v>0</v>
      </c>
      <c r="L4" s="18">
        <v>0</v>
      </c>
      <c r="M4" s="18">
        <v>0</v>
      </c>
      <c r="N4" s="18">
        <v>0</v>
      </c>
      <c r="O4" s="18">
        <v>0</v>
      </c>
      <c r="P4" s="25">
        <f t="shared" si="0"/>
        <v>5</v>
      </c>
      <c r="Q4" s="18">
        <v>0</v>
      </c>
      <c r="R4" s="18">
        <v>0</v>
      </c>
      <c r="S4" s="25">
        <v>0</v>
      </c>
      <c r="T4" s="18">
        <v>0</v>
      </c>
      <c r="U4" s="18">
        <v>1</v>
      </c>
      <c r="V4" s="18">
        <v>1</v>
      </c>
      <c r="W4" s="18">
        <v>0</v>
      </c>
      <c r="X4" s="18">
        <v>1</v>
      </c>
      <c r="Y4" s="18">
        <v>0</v>
      </c>
      <c r="Z4" s="27">
        <v>8</v>
      </c>
    </row>
    <row r="5" spans="1:26">
      <c r="A5" s="19" t="s">
        <v>1230</v>
      </c>
      <c r="B5" s="20" t="s">
        <v>1231</v>
      </c>
      <c r="C5" s="18">
        <v>4</v>
      </c>
      <c r="D5" s="18">
        <v>1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f t="shared" si="1"/>
        <v>5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25">
        <f t="shared" si="0"/>
        <v>5</v>
      </c>
      <c r="Q5" s="18">
        <v>0</v>
      </c>
      <c r="R5" s="18">
        <v>0</v>
      </c>
      <c r="S5" s="25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27">
        <f>M5+N5+O5+P5+Q5+R5</f>
        <v>5</v>
      </c>
    </row>
    <row r="6" spans="1:26">
      <c r="A6" s="19" t="s">
        <v>1232</v>
      </c>
      <c r="B6" s="20" t="s">
        <v>1233</v>
      </c>
      <c r="C6" s="18">
        <v>3</v>
      </c>
      <c r="D6" s="18">
        <v>1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f t="shared" si="1"/>
        <v>4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25">
        <f t="shared" si="0"/>
        <v>4</v>
      </c>
      <c r="Q6" s="18">
        <v>1</v>
      </c>
      <c r="R6" s="18">
        <v>0</v>
      </c>
      <c r="S6" s="25">
        <v>0</v>
      </c>
      <c r="T6" s="18">
        <v>0</v>
      </c>
      <c r="U6" s="18">
        <v>0</v>
      </c>
      <c r="V6" s="18">
        <v>1</v>
      </c>
      <c r="W6" s="18">
        <v>0</v>
      </c>
      <c r="X6" s="18">
        <v>1</v>
      </c>
      <c r="Y6" s="18">
        <v>0</v>
      </c>
      <c r="Z6" s="27">
        <v>7</v>
      </c>
    </row>
    <row r="7" spans="1:26">
      <c r="A7" s="19" t="s">
        <v>1234</v>
      </c>
      <c r="B7" s="20" t="s">
        <v>1235</v>
      </c>
      <c r="C7" s="18">
        <v>4</v>
      </c>
      <c r="D7" s="18">
        <v>1</v>
      </c>
      <c r="E7" s="18">
        <v>0</v>
      </c>
      <c r="F7" s="18">
        <v>1</v>
      </c>
      <c r="G7" s="18">
        <v>1</v>
      </c>
      <c r="H7" s="18">
        <v>1</v>
      </c>
      <c r="I7" s="18">
        <v>0</v>
      </c>
      <c r="J7" s="18">
        <f t="shared" si="1"/>
        <v>8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25">
        <f t="shared" si="0"/>
        <v>8</v>
      </c>
      <c r="Q7" s="18">
        <v>0</v>
      </c>
      <c r="R7" s="18">
        <v>0</v>
      </c>
      <c r="S7" s="25">
        <v>0</v>
      </c>
      <c r="T7" s="18">
        <v>0</v>
      </c>
      <c r="U7" s="18">
        <v>0</v>
      </c>
      <c r="V7" s="18">
        <v>1</v>
      </c>
      <c r="W7" s="18">
        <v>0</v>
      </c>
      <c r="X7" s="18">
        <v>1</v>
      </c>
      <c r="Y7" s="18">
        <v>0</v>
      </c>
      <c r="Z7" s="27">
        <v>10</v>
      </c>
    </row>
    <row r="8" spans="1:26">
      <c r="A8" s="19" t="s">
        <v>1236</v>
      </c>
      <c r="B8" s="20" t="s">
        <v>1237</v>
      </c>
      <c r="C8" s="18">
        <v>6</v>
      </c>
      <c r="D8" s="18">
        <v>1</v>
      </c>
      <c r="E8" s="18">
        <v>0</v>
      </c>
      <c r="F8" s="18">
        <v>0</v>
      </c>
      <c r="G8" s="18">
        <v>1</v>
      </c>
      <c r="H8" s="18">
        <v>0</v>
      </c>
      <c r="I8" s="18">
        <v>0</v>
      </c>
      <c r="J8" s="18">
        <f t="shared" si="1"/>
        <v>8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5">
        <f t="shared" si="0"/>
        <v>8</v>
      </c>
      <c r="Q8" s="18">
        <v>0</v>
      </c>
      <c r="R8" s="18">
        <v>0</v>
      </c>
      <c r="S8" s="25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27">
        <f>M8+N8+O8+P8+Q8+R8</f>
        <v>8</v>
      </c>
    </row>
    <row r="9" spans="1:26">
      <c r="A9" s="19" t="s">
        <v>1238</v>
      </c>
      <c r="B9" s="20" t="s">
        <v>1239</v>
      </c>
      <c r="C9" s="18">
        <v>4</v>
      </c>
      <c r="D9" s="18">
        <v>1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f t="shared" si="1"/>
        <v>5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25">
        <f t="shared" si="0"/>
        <v>5</v>
      </c>
      <c r="Q9" s="18">
        <v>0</v>
      </c>
      <c r="R9" s="18">
        <v>0</v>
      </c>
      <c r="S9" s="25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27">
        <f>M9+N9+O9+P9+Q9+R9</f>
        <v>5</v>
      </c>
    </row>
    <row r="10" spans="1:26">
      <c r="A10" s="19" t="s">
        <v>1240</v>
      </c>
      <c r="B10" s="20" t="s">
        <v>1241</v>
      </c>
      <c r="C10" s="18">
        <v>3</v>
      </c>
      <c r="D10" s="18">
        <v>1</v>
      </c>
      <c r="E10" s="18">
        <v>1</v>
      </c>
      <c r="F10" s="18">
        <v>0</v>
      </c>
      <c r="G10" s="18">
        <v>0</v>
      </c>
      <c r="H10" s="18">
        <v>0</v>
      </c>
      <c r="I10" s="18">
        <v>0</v>
      </c>
      <c r="J10" s="18">
        <f t="shared" si="1"/>
        <v>5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25">
        <f t="shared" si="0"/>
        <v>5</v>
      </c>
      <c r="Q10" s="18">
        <v>0</v>
      </c>
      <c r="R10" s="18">
        <v>0</v>
      </c>
      <c r="S10" s="25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27">
        <f>M10+N10+O10+P10+Q10+R10</f>
        <v>5</v>
      </c>
    </row>
    <row r="11" spans="1:26">
      <c r="A11" s="19" t="s">
        <v>1242</v>
      </c>
      <c r="B11" s="20" t="s">
        <v>1243</v>
      </c>
      <c r="C11" s="18">
        <v>3</v>
      </c>
      <c r="D11" s="18">
        <v>1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f t="shared" si="1"/>
        <v>4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25">
        <f t="shared" si="0"/>
        <v>4</v>
      </c>
      <c r="Q11" s="18">
        <v>0</v>
      </c>
      <c r="R11" s="18">
        <v>0</v>
      </c>
      <c r="S11" s="25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27">
        <f>M11+N11+O11+P11+Q11+R11</f>
        <v>4</v>
      </c>
    </row>
    <row r="12" spans="1:26">
      <c r="A12" s="19" t="s">
        <v>1244</v>
      </c>
      <c r="B12" s="20" t="s">
        <v>1245</v>
      </c>
      <c r="C12" s="18">
        <v>3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f t="shared" si="1"/>
        <v>3</v>
      </c>
      <c r="K12" s="18">
        <v>0</v>
      </c>
      <c r="L12" s="18">
        <v>0</v>
      </c>
      <c r="M12" s="18">
        <v>1</v>
      </c>
      <c r="N12" s="18">
        <v>1</v>
      </c>
      <c r="O12" s="18">
        <v>0</v>
      </c>
      <c r="P12" s="25">
        <f t="shared" si="0"/>
        <v>5</v>
      </c>
      <c r="Q12" s="18">
        <v>1</v>
      </c>
      <c r="R12" s="18">
        <v>1</v>
      </c>
      <c r="S12" s="25">
        <v>1</v>
      </c>
      <c r="T12" s="18">
        <v>1</v>
      </c>
      <c r="U12" s="18">
        <v>0</v>
      </c>
      <c r="V12" s="18">
        <v>1</v>
      </c>
      <c r="W12" s="18">
        <v>0</v>
      </c>
      <c r="X12" s="18">
        <v>1</v>
      </c>
      <c r="Y12" s="18">
        <v>0</v>
      </c>
      <c r="Z12" s="27">
        <v>11</v>
      </c>
    </row>
    <row r="13" spans="1:26">
      <c r="A13" s="19" t="s">
        <v>1246</v>
      </c>
      <c r="B13" s="20" t="s">
        <v>1247</v>
      </c>
      <c r="C13" s="18">
        <v>3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f t="shared" si="1"/>
        <v>3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25">
        <f t="shared" si="0"/>
        <v>3</v>
      </c>
      <c r="Q13" s="18">
        <v>0</v>
      </c>
      <c r="R13" s="18">
        <v>0</v>
      </c>
      <c r="S13" s="25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27">
        <f>M13+N13+O13+P13+Q13+R13</f>
        <v>3</v>
      </c>
    </row>
    <row r="14" spans="1:26">
      <c r="A14" s="19" t="s">
        <v>1248</v>
      </c>
      <c r="B14" s="20" t="s">
        <v>1249</v>
      </c>
      <c r="C14" s="18">
        <v>4</v>
      </c>
      <c r="D14" s="18">
        <v>1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f t="shared" si="1"/>
        <v>5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25">
        <f t="shared" si="0"/>
        <v>5</v>
      </c>
      <c r="Q14" s="18">
        <v>1</v>
      </c>
      <c r="R14" s="18">
        <v>0</v>
      </c>
      <c r="S14" s="25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27">
        <f>M14+N14+O14+P14+Q14+R14</f>
        <v>6</v>
      </c>
    </row>
    <row r="15" spans="1:26">
      <c r="A15" s="19" t="s">
        <v>1250</v>
      </c>
      <c r="B15" s="20" t="s">
        <v>1251</v>
      </c>
      <c r="C15" s="18">
        <v>3</v>
      </c>
      <c r="D15" s="18">
        <v>1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f t="shared" si="1"/>
        <v>4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25">
        <f t="shared" si="0"/>
        <v>4</v>
      </c>
      <c r="Q15" s="18">
        <v>0</v>
      </c>
      <c r="R15" s="18">
        <v>0</v>
      </c>
      <c r="S15" s="25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27">
        <f>M15+N15+O15+P15+Q15+R15</f>
        <v>4</v>
      </c>
    </row>
    <row r="16" spans="1:26">
      <c r="A16" s="19" t="s">
        <v>1252</v>
      </c>
      <c r="B16" s="20" t="s">
        <v>1253</v>
      </c>
      <c r="C16" s="18">
        <v>5</v>
      </c>
      <c r="D16" s="18">
        <v>1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f t="shared" si="1"/>
        <v>6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25">
        <f t="shared" si="0"/>
        <v>6</v>
      </c>
      <c r="Q16" s="18">
        <v>0</v>
      </c>
      <c r="R16" s="18">
        <v>0</v>
      </c>
      <c r="S16" s="25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27">
        <f>M16+N16+O16+P16+Q16+R16</f>
        <v>6</v>
      </c>
    </row>
    <row r="17" spans="1:26">
      <c r="A17" s="19" t="s">
        <v>1254</v>
      </c>
      <c r="B17" s="20" t="s">
        <v>1255</v>
      </c>
      <c r="C17" s="18">
        <v>3</v>
      </c>
      <c r="D17" s="18">
        <v>1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f t="shared" si="1"/>
        <v>4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25">
        <f t="shared" si="0"/>
        <v>4</v>
      </c>
      <c r="Q17" s="18">
        <v>0</v>
      </c>
      <c r="R17" s="18">
        <v>0</v>
      </c>
      <c r="S17" s="25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27">
        <f>M17+N17+O17+P17+Q17+R17</f>
        <v>4</v>
      </c>
    </row>
    <row r="18" spans="1:26">
      <c r="A18" s="19" t="s">
        <v>1256</v>
      </c>
      <c r="B18" s="20" t="s">
        <v>1257</v>
      </c>
      <c r="C18" s="18">
        <v>3</v>
      </c>
      <c r="D18" s="18">
        <v>1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f t="shared" si="1"/>
        <v>4</v>
      </c>
      <c r="K18" s="18">
        <v>0</v>
      </c>
      <c r="L18" s="18">
        <v>1</v>
      </c>
      <c r="M18" s="18">
        <v>0</v>
      </c>
      <c r="N18" s="18">
        <v>0</v>
      </c>
      <c r="O18" s="18">
        <v>1</v>
      </c>
      <c r="P18" s="25">
        <f t="shared" si="0"/>
        <v>6</v>
      </c>
      <c r="Q18" s="18">
        <v>1</v>
      </c>
      <c r="R18" s="18">
        <v>0</v>
      </c>
      <c r="S18" s="25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27">
        <v>7</v>
      </c>
    </row>
    <row r="19" spans="1:26">
      <c r="A19" s="19" t="s">
        <v>1258</v>
      </c>
      <c r="B19" s="20" t="s">
        <v>1259</v>
      </c>
      <c r="C19" s="18">
        <v>3</v>
      </c>
      <c r="D19" s="18">
        <v>1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f t="shared" si="1"/>
        <v>4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25">
        <f t="shared" si="0"/>
        <v>4</v>
      </c>
      <c r="Q19" s="18">
        <v>0</v>
      </c>
      <c r="R19" s="18">
        <v>0</v>
      </c>
      <c r="S19" s="25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27">
        <f>M19+N19+O19+P19+Q19+R19</f>
        <v>4</v>
      </c>
    </row>
    <row r="20" spans="1:26">
      <c r="A20" s="19" t="s">
        <v>1260</v>
      </c>
      <c r="B20" s="20" t="s">
        <v>1261</v>
      </c>
      <c r="C20" s="18">
        <v>3</v>
      </c>
      <c r="D20" s="18">
        <v>1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f t="shared" si="1"/>
        <v>4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25">
        <f t="shared" si="0"/>
        <v>4</v>
      </c>
      <c r="Q20" s="18">
        <v>0</v>
      </c>
      <c r="R20" s="18">
        <v>0</v>
      </c>
      <c r="S20" s="25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27">
        <f>M20+N20+O20+P20+Q20+R20</f>
        <v>4</v>
      </c>
    </row>
    <row r="21" spans="1:26">
      <c r="A21" s="19" t="s">
        <v>1262</v>
      </c>
      <c r="B21" s="20" t="s">
        <v>1263</v>
      </c>
      <c r="C21" s="18">
        <v>8</v>
      </c>
      <c r="D21" s="18">
        <v>1</v>
      </c>
      <c r="E21" s="18">
        <v>0</v>
      </c>
      <c r="F21" s="18">
        <v>1</v>
      </c>
      <c r="G21" s="18">
        <v>0</v>
      </c>
      <c r="H21" s="18">
        <v>0</v>
      </c>
      <c r="I21" s="18">
        <v>0</v>
      </c>
      <c r="J21" s="18">
        <f t="shared" si="1"/>
        <v>10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25">
        <f t="shared" si="0"/>
        <v>10</v>
      </c>
      <c r="Q21" s="18">
        <v>0</v>
      </c>
      <c r="R21" s="18">
        <v>0</v>
      </c>
      <c r="S21" s="25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27">
        <f>M21+N21+O21+P21+Q21+R21</f>
        <v>10</v>
      </c>
    </row>
    <row r="22" spans="1:26">
      <c r="A22" s="19" t="s">
        <v>1264</v>
      </c>
      <c r="B22" s="20" t="s">
        <v>1265</v>
      </c>
      <c r="C22" s="18">
        <v>5</v>
      </c>
      <c r="D22" s="18">
        <v>1</v>
      </c>
      <c r="E22" s="18">
        <v>0</v>
      </c>
      <c r="F22" s="18">
        <v>1</v>
      </c>
      <c r="G22" s="18">
        <v>0</v>
      </c>
      <c r="H22" s="18">
        <v>0</v>
      </c>
      <c r="I22" s="18">
        <v>0</v>
      </c>
      <c r="J22" s="18">
        <f t="shared" si="1"/>
        <v>7</v>
      </c>
      <c r="K22" s="18">
        <v>1</v>
      </c>
      <c r="L22" s="18">
        <v>1</v>
      </c>
      <c r="M22" s="18">
        <v>0</v>
      </c>
      <c r="N22" s="18">
        <v>0</v>
      </c>
      <c r="O22" s="18">
        <v>0</v>
      </c>
      <c r="P22" s="25">
        <f t="shared" si="0"/>
        <v>9</v>
      </c>
      <c r="Q22" s="18">
        <v>1</v>
      </c>
      <c r="R22" s="18">
        <v>0</v>
      </c>
      <c r="S22" s="25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27">
        <v>10</v>
      </c>
    </row>
    <row r="23" spans="1:26">
      <c r="A23" s="19" t="s">
        <v>1266</v>
      </c>
      <c r="B23" s="20" t="s">
        <v>1267</v>
      </c>
      <c r="C23" s="18">
        <v>3</v>
      </c>
      <c r="D23" s="18">
        <v>1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f t="shared" si="1"/>
        <v>4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25">
        <f t="shared" si="0"/>
        <v>4</v>
      </c>
      <c r="Q23" s="18">
        <v>0</v>
      </c>
      <c r="R23" s="18">
        <v>0</v>
      </c>
      <c r="S23" s="25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27">
        <f>M23+N23+O23+P23+Q23+R23</f>
        <v>4</v>
      </c>
    </row>
    <row r="24" spans="1:26">
      <c r="A24" s="19" t="s">
        <v>1268</v>
      </c>
      <c r="B24" s="20" t="s">
        <v>1269</v>
      </c>
      <c r="C24" s="18">
        <v>3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f t="shared" si="1"/>
        <v>3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25">
        <f t="shared" si="0"/>
        <v>3</v>
      </c>
      <c r="Q24" s="18">
        <v>0</v>
      </c>
      <c r="R24" s="18">
        <v>0</v>
      </c>
      <c r="S24" s="25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27">
        <f>M24+N24+O24+P24+Q24+R24</f>
        <v>3</v>
      </c>
    </row>
    <row r="25" spans="1:26">
      <c r="A25" s="19" t="s">
        <v>1270</v>
      </c>
      <c r="B25" s="20" t="s">
        <v>1271</v>
      </c>
      <c r="C25" s="18">
        <v>3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f t="shared" si="1"/>
        <v>3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25">
        <f t="shared" si="0"/>
        <v>3</v>
      </c>
      <c r="Q25" s="18">
        <v>0</v>
      </c>
      <c r="R25" s="18">
        <v>0</v>
      </c>
      <c r="S25" s="25">
        <v>0</v>
      </c>
      <c r="T25" s="18">
        <v>0</v>
      </c>
      <c r="U25" s="18">
        <v>0</v>
      </c>
      <c r="V25" s="18">
        <v>1</v>
      </c>
      <c r="W25" s="18">
        <v>3</v>
      </c>
      <c r="X25" s="18">
        <v>0</v>
      </c>
      <c r="Y25" s="18">
        <v>0</v>
      </c>
      <c r="Z25" s="27">
        <v>7</v>
      </c>
    </row>
    <row r="26" spans="1:26">
      <c r="A26" s="19" t="s">
        <v>1272</v>
      </c>
      <c r="B26" s="20" t="s">
        <v>1273</v>
      </c>
      <c r="C26" s="18">
        <v>3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f t="shared" si="1"/>
        <v>3</v>
      </c>
      <c r="K26" s="18">
        <v>0</v>
      </c>
      <c r="L26" s="18">
        <v>1</v>
      </c>
      <c r="M26" s="18">
        <v>0</v>
      </c>
      <c r="N26" s="18">
        <v>1</v>
      </c>
      <c r="O26" s="18">
        <v>0</v>
      </c>
      <c r="P26" s="25">
        <f t="shared" si="0"/>
        <v>5</v>
      </c>
      <c r="Q26" s="18">
        <v>1</v>
      </c>
      <c r="R26" s="18">
        <v>1</v>
      </c>
      <c r="S26" s="25">
        <v>1</v>
      </c>
      <c r="T26" s="18">
        <v>0</v>
      </c>
      <c r="U26" s="18">
        <v>0</v>
      </c>
      <c r="V26" s="18">
        <v>1</v>
      </c>
      <c r="W26" s="18">
        <v>0</v>
      </c>
      <c r="X26" s="18">
        <v>0</v>
      </c>
      <c r="Y26" s="18">
        <v>0</v>
      </c>
      <c r="Z26" s="27">
        <v>9</v>
      </c>
    </row>
    <row r="27" spans="1:26">
      <c r="A27" s="19" t="s">
        <v>1274</v>
      </c>
      <c r="B27" s="20" t="s">
        <v>1275</v>
      </c>
      <c r="C27" s="18">
        <v>4</v>
      </c>
      <c r="D27" s="18">
        <v>0</v>
      </c>
      <c r="E27" s="18">
        <v>0</v>
      </c>
      <c r="F27" s="18">
        <v>0</v>
      </c>
      <c r="G27" s="18">
        <v>1</v>
      </c>
      <c r="H27" s="18">
        <v>0</v>
      </c>
      <c r="I27" s="18">
        <v>0</v>
      </c>
      <c r="J27" s="18">
        <f t="shared" si="1"/>
        <v>5</v>
      </c>
      <c r="K27" s="18">
        <v>0</v>
      </c>
      <c r="L27" s="18">
        <v>1</v>
      </c>
      <c r="M27" s="18">
        <v>0</v>
      </c>
      <c r="N27" s="18">
        <v>0</v>
      </c>
      <c r="O27" s="18">
        <v>0</v>
      </c>
      <c r="P27" s="25">
        <f t="shared" si="0"/>
        <v>6</v>
      </c>
      <c r="Q27" s="18">
        <v>0</v>
      </c>
      <c r="R27" s="18">
        <v>0</v>
      </c>
      <c r="S27" s="25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27">
        <v>6</v>
      </c>
    </row>
    <row r="28" spans="1:26">
      <c r="A28" s="19" t="s">
        <v>1276</v>
      </c>
      <c r="B28" s="20" t="s">
        <v>1277</v>
      </c>
      <c r="C28" s="18">
        <v>3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f t="shared" si="1"/>
        <v>3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25">
        <f t="shared" si="0"/>
        <v>4</v>
      </c>
      <c r="Q28" s="18">
        <v>0</v>
      </c>
      <c r="R28" s="18">
        <v>0</v>
      </c>
      <c r="S28" s="25">
        <v>0</v>
      </c>
      <c r="T28" s="18">
        <v>0</v>
      </c>
      <c r="U28" s="18">
        <v>0</v>
      </c>
      <c r="V28" s="18">
        <v>1</v>
      </c>
      <c r="W28" s="18">
        <v>3</v>
      </c>
      <c r="X28" s="18">
        <v>0</v>
      </c>
      <c r="Y28" s="18">
        <v>0</v>
      </c>
      <c r="Z28" s="27">
        <v>8</v>
      </c>
    </row>
    <row r="29" spans="1:26">
      <c r="A29" s="19" t="s">
        <v>1278</v>
      </c>
      <c r="B29" s="20" t="s">
        <v>1279</v>
      </c>
      <c r="C29" s="18">
        <v>3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f t="shared" si="1"/>
        <v>3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25">
        <f t="shared" si="0"/>
        <v>3</v>
      </c>
      <c r="Q29" s="18">
        <v>0</v>
      </c>
      <c r="R29" s="18">
        <v>0</v>
      </c>
      <c r="S29" s="25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27">
        <f>M29+N29+O29+P29+Q29+R29</f>
        <v>3</v>
      </c>
    </row>
    <row r="30" spans="1:26">
      <c r="A30" s="19" t="s">
        <v>1280</v>
      </c>
      <c r="B30" s="20" t="s">
        <v>253</v>
      </c>
      <c r="C30" s="18">
        <v>3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f t="shared" si="1"/>
        <v>3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25">
        <f t="shared" si="0"/>
        <v>3</v>
      </c>
      <c r="Q30" s="18">
        <v>0</v>
      </c>
      <c r="R30" s="18">
        <v>0</v>
      </c>
      <c r="S30" s="25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27">
        <f>M30+N30+O30+P30+Q30+R30</f>
        <v>3</v>
      </c>
    </row>
    <row r="31" spans="1:26">
      <c r="A31" s="19" t="s">
        <v>1281</v>
      </c>
      <c r="B31" s="20" t="s">
        <v>1282</v>
      </c>
      <c r="C31" s="18">
        <v>4</v>
      </c>
      <c r="D31" s="18">
        <v>1</v>
      </c>
      <c r="E31" s="18">
        <v>0</v>
      </c>
      <c r="F31" s="18">
        <v>0</v>
      </c>
      <c r="G31" s="18">
        <v>1</v>
      </c>
      <c r="H31" s="18">
        <v>1</v>
      </c>
      <c r="I31" s="18">
        <v>1</v>
      </c>
      <c r="J31" s="18">
        <f t="shared" si="1"/>
        <v>8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25">
        <f t="shared" si="0"/>
        <v>9</v>
      </c>
      <c r="Q31" s="18">
        <v>0</v>
      </c>
      <c r="R31" s="18">
        <v>0</v>
      </c>
      <c r="S31" s="25">
        <v>0</v>
      </c>
      <c r="T31" s="18">
        <v>0</v>
      </c>
      <c r="U31" s="18">
        <v>0</v>
      </c>
      <c r="V31" s="18">
        <v>1</v>
      </c>
      <c r="W31" s="18">
        <v>0</v>
      </c>
      <c r="X31" s="18">
        <v>0</v>
      </c>
      <c r="Y31" s="18">
        <v>0</v>
      </c>
      <c r="Z31" s="27">
        <v>10</v>
      </c>
    </row>
    <row r="32" spans="1:26">
      <c r="A32" s="19" t="s">
        <v>1283</v>
      </c>
      <c r="B32" s="20" t="s">
        <v>1284</v>
      </c>
      <c r="C32" s="18">
        <v>4</v>
      </c>
      <c r="D32" s="18">
        <v>1</v>
      </c>
      <c r="E32" s="18">
        <v>0</v>
      </c>
      <c r="F32" s="18">
        <v>0</v>
      </c>
      <c r="G32" s="18">
        <v>1</v>
      </c>
      <c r="H32" s="18">
        <v>1</v>
      </c>
      <c r="I32" s="18">
        <v>0</v>
      </c>
      <c r="J32" s="18">
        <f t="shared" si="1"/>
        <v>7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25">
        <f t="shared" si="0"/>
        <v>8</v>
      </c>
      <c r="Q32" s="18">
        <v>0</v>
      </c>
      <c r="R32" s="18">
        <v>0</v>
      </c>
      <c r="S32" s="25">
        <v>0</v>
      </c>
      <c r="T32" s="18">
        <v>0</v>
      </c>
      <c r="U32" s="18">
        <v>0</v>
      </c>
      <c r="V32" s="18">
        <v>1</v>
      </c>
      <c r="W32" s="18">
        <v>0</v>
      </c>
      <c r="X32" s="18">
        <v>0</v>
      </c>
      <c r="Y32" s="18">
        <v>1</v>
      </c>
      <c r="Z32" s="27">
        <v>10</v>
      </c>
    </row>
    <row r="33" spans="1:26">
      <c r="A33" s="19" t="s">
        <v>1285</v>
      </c>
      <c r="B33" s="20" t="s">
        <v>1286</v>
      </c>
      <c r="C33" s="18">
        <v>3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f t="shared" si="1"/>
        <v>4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25">
        <f t="shared" si="0"/>
        <v>4</v>
      </c>
      <c r="Q33" s="18">
        <v>0</v>
      </c>
      <c r="R33" s="18">
        <v>0</v>
      </c>
      <c r="S33" s="25">
        <v>0</v>
      </c>
      <c r="T33" s="18">
        <v>0</v>
      </c>
      <c r="U33" s="18">
        <v>0</v>
      </c>
      <c r="V33" s="18">
        <v>1</v>
      </c>
      <c r="W33" s="18">
        <v>0</v>
      </c>
      <c r="X33" s="18">
        <v>0</v>
      </c>
      <c r="Y33" s="18">
        <v>0</v>
      </c>
      <c r="Z33" s="27">
        <v>5</v>
      </c>
    </row>
    <row r="34" spans="1:26">
      <c r="A34" s="19" t="s">
        <v>1287</v>
      </c>
      <c r="B34" s="20" t="s">
        <v>1288</v>
      </c>
      <c r="C34" s="18">
        <v>3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f t="shared" si="1"/>
        <v>3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25">
        <f t="shared" si="0"/>
        <v>3</v>
      </c>
      <c r="Q34" s="18">
        <v>0</v>
      </c>
      <c r="R34" s="18">
        <v>0</v>
      </c>
      <c r="S34" s="25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27">
        <f>M34+N34+O34+P34+Q34+R34</f>
        <v>3</v>
      </c>
    </row>
    <row r="35" spans="1:26">
      <c r="A35" s="19" t="s">
        <v>1289</v>
      </c>
      <c r="B35" s="20" t="s">
        <v>1290</v>
      </c>
      <c r="C35" s="18">
        <v>4</v>
      </c>
      <c r="D35" s="18">
        <v>1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f t="shared" si="1"/>
        <v>5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25">
        <f t="shared" si="0"/>
        <v>5</v>
      </c>
      <c r="Q35" s="18">
        <v>0</v>
      </c>
      <c r="R35" s="18">
        <v>0</v>
      </c>
      <c r="S35" s="25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27">
        <f>M35+N35+O35+P35+Q35+R35</f>
        <v>5</v>
      </c>
    </row>
    <row r="36" spans="1:26">
      <c r="A36" s="19" t="s">
        <v>1291</v>
      </c>
      <c r="B36" s="20" t="s">
        <v>1292</v>
      </c>
      <c r="C36" s="18">
        <v>4</v>
      </c>
      <c r="D36" s="18">
        <v>1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f t="shared" si="1"/>
        <v>5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25">
        <f t="shared" si="0"/>
        <v>5</v>
      </c>
      <c r="Q36" s="18">
        <v>0</v>
      </c>
      <c r="R36" s="18">
        <v>0</v>
      </c>
      <c r="S36" s="25">
        <v>0</v>
      </c>
      <c r="T36" s="18">
        <v>0</v>
      </c>
      <c r="U36" s="18">
        <v>0</v>
      </c>
      <c r="V36" s="18">
        <v>1</v>
      </c>
      <c r="W36" s="18">
        <v>0</v>
      </c>
      <c r="X36" s="18">
        <v>0</v>
      </c>
      <c r="Y36" s="18">
        <v>0</v>
      </c>
      <c r="Z36" s="27">
        <v>6</v>
      </c>
    </row>
  </sheetData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1"/>
  <sheetViews>
    <sheetView workbookViewId="0">
      <selection activeCell="Y36" sqref="Y36"/>
    </sheetView>
  </sheetViews>
  <sheetFormatPr defaultColWidth="8.75" defaultRowHeight="15.6"/>
  <cols>
    <col min="1" max="1" width="11.625" customWidth="1"/>
    <col min="2" max="2" width="6.625" customWidth="1"/>
    <col min="3" max="3" width="4.25" customWidth="1"/>
    <col min="4" max="4" width="5.25" customWidth="1"/>
    <col min="5" max="5" width="4.25" customWidth="1"/>
    <col min="6" max="6" width="6" customWidth="1"/>
    <col min="7" max="7" width="5.375" customWidth="1"/>
    <col min="8" max="8" width="5.875" customWidth="1"/>
    <col min="9" max="9" width="6.375" customWidth="1"/>
    <col min="10" max="10" width="5.125" customWidth="1"/>
    <col min="11" max="11" width="6.25" customWidth="1"/>
    <col min="12" max="12" width="5.875" customWidth="1"/>
    <col min="13" max="13" width="5.125" customWidth="1"/>
    <col min="14" max="14" width="4.5" customWidth="1"/>
    <col min="15" max="15" width="6.125" customWidth="1"/>
    <col min="16" max="16" width="5.75" customWidth="1"/>
    <col min="17" max="17" width="5.5" customWidth="1"/>
    <col min="18" max="21" width="5.75" customWidth="1"/>
    <col min="22" max="22" width="6.25" customWidth="1"/>
  </cols>
  <sheetData>
    <row r="1" spans="1:22">
      <c r="A1" s="17" t="s">
        <v>1</v>
      </c>
      <c r="B1" s="17" t="s">
        <v>0</v>
      </c>
      <c r="C1" s="18" t="s">
        <v>360</v>
      </c>
      <c r="D1" s="18" t="s">
        <v>1114</v>
      </c>
      <c r="E1" s="18" t="s">
        <v>1220</v>
      </c>
      <c r="F1" s="18" t="s">
        <v>1116</v>
      </c>
      <c r="G1" s="18" t="s">
        <v>1221</v>
      </c>
      <c r="H1" s="18" t="s">
        <v>6</v>
      </c>
      <c r="I1" s="18" t="s">
        <v>1222</v>
      </c>
      <c r="J1" s="18" t="s">
        <v>1122</v>
      </c>
      <c r="K1" s="18" t="s">
        <v>445</v>
      </c>
      <c r="L1" s="18" t="s">
        <v>357</v>
      </c>
      <c r="M1" s="18" t="s">
        <v>358</v>
      </c>
      <c r="N1" s="18" t="s">
        <v>360</v>
      </c>
      <c r="O1" s="18" t="s">
        <v>361</v>
      </c>
      <c r="P1" s="18" t="s">
        <v>362</v>
      </c>
      <c r="Q1" s="18" t="s">
        <v>363</v>
      </c>
      <c r="R1" s="18" t="s">
        <v>366</v>
      </c>
      <c r="S1" s="18" t="s">
        <v>55</v>
      </c>
      <c r="T1" s="18" t="s">
        <v>185</v>
      </c>
      <c r="U1" s="18" t="s">
        <v>57</v>
      </c>
      <c r="V1" s="29" t="s">
        <v>6</v>
      </c>
    </row>
    <row r="2" spans="1:22">
      <c r="A2" s="19" t="s">
        <v>1293</v>
      </c>
      <c r="B2" s="20" t="s">
        <v>1294</v>
      </c>
      <c r="C2" s="18">
        <v>5</v>
      </c>
      <c r="D2" s="18">
        <v>0</v>
      </c>
      <c r="E2" s="18">
        <v>0</v>
      </c>
      <c r="F2" s="18">
        <v>0</v>
      </c>
      <c r="G2" s="18">
        <v>0</v>
      </c>
      <c r="H2" s="18">
        <f t="shared" ref="H2:H41" si="0">C2+D2+E2+F2+G2</f>
        <v>5</v>
      </c>
      <c r="I2" s="18">
        <v>0</v>
      </c>
      <c r="J2" s="18">
        <v>0</v>
      </c>
      <c r="K2" s="18">
        <v>0</v>
      </c>
      <c r="L2" s="18">
        <v>0</v>
      </c>
      <c r="M2" s="18">
        <v>0</v>
      </c>
      <c r="N2" s="25">
        <f>H2+I2+J2+K2+L2+M2</f>
        <v>5</v>
      </c>
      <c r="O2" s="18">
        <v>0</v>
      </c>
      <c r="P2" s="18">
        <v>0</v>
      </c>
      <c r="Q2" s="18">
        <v>0</v>
      </c>
      <c r="R2" s="18">
        <v>0</v>
      </c>
      <c r="S2" s="18">
        <v>0</v>
      </c>
      <c r="T2" s="18">
        <v>0</v>
      </c>
      <c r="U2" s="18">
        <v>0</v>
      </c>
      <c r="V2" s="30">
        <f>K2+L2+M2+N2+O2+P2</f>
        <v>5</v>
      </c>
    </row>
    <row r="3" spans="1:22">
      <c r="A3" s="19" t="s">
        <v>1295</v>
      </c>
      <c r="B3" s="20" t="s">
        <v>1296</v>
      </c>
      <c r="C3" s="18">
        <v>5</v>
      </c>
      <c r="D3" s="18">
        <v>1</v>
      </c>
      <c r="E3" s="18">
        <v>1</v>
      </c>
      <c r="F3" s="18">
        <v>1</v>
      </c>
      <c r="G3" s="18">
        <v>0</v>
      </c>
      <c r="H3" s="18">
        <f t="shared" si="0"/>
        <v>8</v>
      </c>
      <c r="I3" s="18">
        <v>1</v>
      </c>
      <c r="J3" s="18">
        <v>0</v>
      </c>
      <c r="K3" s="18">
        <v>0</v>
      </c>
      <c r="L3" s="18">
        <v>1</v>
      </c>
      <c r="M3" s="18">
        <v>0</v>
      </c>
      <c r="N3" s="25">
        <f t="shared" ref="N3:N41" si="1">H3+I3+J3+K3+L3+M3</f>
        <v>10</v>
      </c>
      <c r="O3" s="18">
        <v>0</v>
      </c>
      <c r="P3" s="18">
        <v>0</v>
      </c>
      <c r="Q3" s="18">
        <v>0</v>
      </c>
      <c r="R3" s="18">
        <v>0</v>
      </c>
      <c r="S3" s="18">
        <v>0</v>
      </c>
      <c r="T3" s="18">
        <v>0</v>
      </c>
      <c r="U3" s="18">
        <v>0</v>
      </c>
      <c r="V3" s="30">
        <v>10</v>
      </c>
    </row>
    <row r="4" spans="1:22">
      <c r="A4" s="19" t="s">
        <v>1297</v>
      </c>
      <c r="B4" s="20" t="s">
        <v>1298</v>
      </c>
      <c r="C4" s="18">
        <v>5</v>
      </c>
      <c r="D4" s="18">
        <v>1</v>
      </c>
      <c r="E4" s="18">
        <v>1</v>
      </c>
      <c r="F4" s="18">
        <v>1</v>
      </c>
      <c r="G4" s="18">
        <v>0</v>
      </c>
      <c r="H4" s="18">
        <f t="shared" si="0"/>
        <v>8</v>
      </c>
      <c r="I4" s="18">
        <v>0</v>
      </c>
      <c r="J4" s="18">
        <v>0</v>
      </c>
      <c r="K4" s="18">
        <v>0</v>
      </c>
      <c r="L4" s="18">
        <v>0</v>
      </c>
      <c r="M4" s="18">
        <v>0</v>
      </c>
      <c r="N4" s="25">
        <f t="shared" si="1"/>
        <v>8</v>
      </c>
      <c r="O4" s="18">
        <v>0</v>
      </c>
      <c r="P4" s="18">
        <v>0</v>
      </c>
      <c r="Q4" s="18">
        <v>0</v>
      </c>
      <c r="R4" s="18">
        <v>0</v>
      </c>
      <c r="S4" s="18">
        <v>0</v>
      </c>
      <c r="T4" s="18">
        <v>0</v>
      </c>
      <c r="U4" s="18">
        <v>0</v>
      </c>
      <c r="V4" s="30">
        <f>K4+L4+M4+N4+O4+P4</f>
        <v>8</v>
      </c>
    </row>
    <row r="5" spans="1:22">
      <c r="A5" s="19" t="s">
        <v>1299</v>
      </c>
      <c r="B5" s="20" t="s">
        <v>1300</v>
      </c>
      <c r="C5" s="18">
        <v>5</v>
      </c>
      <c r="D5" s="18">
        <v>1</v>
      </c>
      <c r="E5" s="18">
        <v>1</v>
      </c>
      <c r="F5" s="18">
        <v>1</v>
      </c>
      <c r="G5" s="18">
        <v>0</v>
      </c>
      <c r="H5" s="18">
        <f t="shared" si="0"/>
        <v>8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25">
        <f t="shared" si="1"/>
        <v>8</v>
      </c>
      <c r="O5" s="18">
        <v>0</v>
      </c>
      <c r="P5" s="18">
        <v>1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30">
        <f>K5+L5+M5+N5+O5+P5</f>
        <v>9</v>
      </c>
    </row>
    <row r="6" spans="1:22">
      <c r="A6" s="19" t="s">
        <v>1301</v>
      </c>
      <c r="B6" s="20" t="s">
        <v>1302</v>
      </c>
      <c r="C6" s="18">
        <v>5</v>
      </c>
      <c r="D6" s="18">
        <v>1</v>
      </c>
      <c r="E6" s="18">
        <v>1</v>
      </c>
      <c r="F6" s="18">
        <v>1</v>
      </c>
      <c r="G6" s="18">
        <v>0</v>
      </c>
      <c r="H6" s="18">
        <f t="shared" si="0"/>
        <v>8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25">
        <f t="shared" si="1"/>
        <v>8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1</v>
      </c>
      <c r="U6" s="18">
        <v>0</v>
      </c>
      <c r="V6" s="30">
        <v>9</v>
      </c>
    </row>
    <row r="7" spans="1:22">
      <c r="A7" s="19" t="s">
        <v>1303</v>
      </c>
      <c r="B7" s="20" t="s">
        <v>1304</v>
      </c>
      <c r="C7" s="18">
        <v>7</v>
      </c>
      <c r="D7" s="18">
        <v>1</v>
      </c>
      <c r="E7" s="18">
        <v>1</v>
      </c>
      <c r="F7" s="18">
        <v>1</v>
      </c>
      <c r="G7" s="18">
        <v>0</v>
      </c>
      <c r="H7" s="18">
        <f t="shared" si="0"/>
        <v>10</v>
      </c>
      <c r="I7" s="18">
        <v>1</v>
      </c>
      <c r="J7" s="18">
        <v>1</v>
      </c>
      <c r="K7" s="18">
        <v>0</v>
      </c>
      <c r="L7" s="18">
        <v>0</v>
      </c>
      <c r="M7" s="18">
        <v>0</v>
      </c>
      <c r="N7" s="25">
        <f t="shared" si="1"/>
        <v>12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30">
        <f>K7+L7+M7+N7+O7+P7</f>
        <v>12</v>
      </c>
    </row>
    <row r="8" spans="1:22">
      <c r="A8" s="19" t="s">
        <v>1305</v>
      </c>
      <c r="B8" s="20" t="s">
        <v>1306</v>
      </c>
      <c r="C8" s="18">
        <v>4</v>
      </c>
      <c r="D8" s="18">
        <v>1</v>
      </c>
      <c r="E8" s="18">
        <v>0</v>
      </c>
      <c r="F8" s="18">
        <v>0</v>
      </c>
      <c r="G8" s="18">
        <v>0</v>
      </c>
      <c r="H8" s="18">
        <f t="shared" si="0"/>
        <v>5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25">
        <f t="shared" si="1"/>
        <v>5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30">
        <f>K8+L8+M8+N8+O8+P8</f>
        <v>5</v>
      </c>
    </row>
    <row r="9" spans="1:22">
      <c r="A9" s="19" t="s">
        <v>1307</v>
      </c>
      <c r="B9" s="20" t="s">
        <v>1308</v>
      </c>
      <c r="C9" s="18">
        <v>4</v>
      </c>
      <c r="D9" s="18">
        <v>1</v>
      </c>
      <c r="E9" s="18">
        <v>1</v>
      </c>
      <c r="F9" s="18">
        <v>0</v>
      </c>
      <c r="G9" s="18">
        <v>1</v>
      </c>
      <c r="H9" s="18">
        <f t="shared" si="0"/>
        <v>7</v>
      </c>
      <c r="I9" s="18">
        <v>0</v>
      </c>
      <c r="J9" s="18">
        <v>0</v>
      </c>
      <c r="K9" s="18">
        <v>0</v>
      </c>
      <c r="L9" s="18">
        <v>0</v>
      </c>
      <c r="M9" s="18">
        <v>1</v>
      </c>
      <c r="N9" s="25">
        <f t="shared" si="1"/>
        <v>8</v>
      </c>
      <c r="O9" s="18">
        <v>1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30">
        <v>9</v>
      </c>
    </row>
    <row r="10" spans="1:22">
      <c r="A10" s="19" t="s">
        <v>1309</v>
      </c>
      <c r="B10" s="20" t="s">
        <v>1310</v>
      </c>
      <c r="C10" s="18">
        <v>5</v>
      </c>
      <c r="D10" s="18">
        <v>1</v>
      </c>
      <c r="E10" s="18">
        <v>1</v>
      </c>
      <c r="F10" s="18">
        <v>0</v>
      </c>
      <c r="G10" s="18">
        <v>0</v>
      </c>
      <c r="H10" s="18">
        <f t="shared" si="0"/>
        <v>7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25">
        <f t="shared" si="1"/>
        <v>7</v>
      </c>
      <c r="O10" s="18">
        <v>0</v>
      </c>
      <c r="P10" s="18">
        <v>0</v>
      </c>
      <c r="Q10" s="18">
        <v>0</v>
      </c>
      <c r="R10" s="18">
        <v>1</v>
      </c>
      <c r="S10" s="18">
        <v>0</v>
      </c>
      <c r="T10" s="18">
        <v>0</v>
      </c>
      <c r="U10" s="18">
        <v>0</v>
      </c>
      <c r="V10" s="30">
        <v>8</v>
      </c>
    </row>
    <row r="11" spans="1:22">
      <c r="A11" s="19" t="s">
        <v>1311</v>
      </c>
      <c r="B11" s="20" t="s">
        <v>1312</v>
      </c>
      <c r="C11" s="18">
        <v>5</v>
      </c>
      <c r="D11" s="18">
        <v>1</v>
      </c>
      <c r="E11" s="18">
        <v>0</v>
      </c>
      <c r="F11" s="18">
        <v>1</v>
      </c>
      <c r="G11" s="18">
        <v>0</v>
      </c>
      <c r="H11" s="18">
        <f t="shared" si="0"/>
        <v>7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25">
        <f t="shared" si="1"/>
        <v>7</v>
      </c>
      <c r="O11" s="18">
        <v>0</v>
      </c>
      <c r="P11" s="18">
        <v>0</v>
      </c>
      <c r="Q11" s="18">
        <v>1</v>
      </c>
      <c r="R11" s="18">
        <v>1</v>
      </c>
      <c r="S11" s="18">
        <v>0</v>
      </c>
      <c r="T11" s="18">
        <v>1</v>
      </c>
      <c r="U11" s="18">
        <v>0</v>
      </c>
      <c r="V11" s="30">
        <v>10</v>
      </c>
    </row>
    <row r="12" spans="1:22">
      <c r="A12" s="19" t="s">
        <v>1313</v>
      </c>
      <c r="B12" s="20" t="s">
        <v>1314</v>
      </c>
      <c r="C12" s="18">
        <v>5</v>
      </c>
      <c r="D12" s="18">
        <v>1</v>
      </c>
      <c r="E12" s="18">
        <v>1</v>
      </c>
      <c r="F12" s="18">
        <v>1</v>
      </c>
      <c r="G12" s="18">
        <v>0</v>
      </c>
      <c r="H12" s="18">
        <f t="shared" si="0"/>
        <v>8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25">
        <f t="shared" si="1"/>
        <v>8</v>
      </c>
      <c r="O12" s="18">
        <v>0</v>
      </c>
      <c r="P12" s="18">
        <v>0</v>
      </c>
      <c r="Q12" s="18">
        <v>1</v>
      </c>
      <c r="R12" s="18">
        <v>0</v>
      </c>
      <c r="S12" s="18">
        <v>0</v>
      </c>
      <c r="T12" s="18">
        <v>0</v>
      </c>
      <c r="U12" s="18">
        <v>0</v>
      </c>
      <c r="V12" s="30">
        <v>9</v>
      </c>
    </row>
    <row r="13" spans="1:22">
      <c r="A13" s="19" t="s">
        <v>1315</v>
      </c>
      <c r="B13" s="20" t="s">
        <v>1316</v>
      </c>
      <c r="C13" s="18">
        <v>5</v>
      </c>
      <c r="D13" s="18">
        <v>1</v>
      </c>
      <c r="E13" s="18">
        <v>0</v>
      </c>
      <c r="F13" s="18">
        <v>1</v>
      </c>
      <c r="G13" s="18">
        <v>0</v>
      </c>
      <c r="H13" s="18">
        <f t="shared" si="0"/>
        <v>7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25">
        <f t="shared" si="1"/>
        <v>7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30">
        <f>K13+L13+M13+N13+O13+P13</f>
        <v>7</v>
      </c>
    </row>
    <row r="14" spans="1:22">
      <c r="A14" s="19" t="s">
        <v>1317</v>
      </c>
      <c r="B14" s="20" t="s">
        <v>1318</v>
      </c>
      <c r="C14" s="18">
        <v>4</v>
      </c>
      <c r="D14" s="18">
        <v>0</v>
      </c>
      <c r="E14" s="18">
        <v>0</v>
      </c>
      <c r="F14" s="18">
        <v>0</v>
      </c>
      <c r="G14" s="18">
        <v>0</v>
      </c>
      <c r="H14" s="18">
        <f t="shared" si="0"/>
        <v>4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25">
        <f t="shared" si="1"/>
        <v>4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30">
        <f>K14+L14+M14+N14+O14+P14</f>
        <v>4</v>
      </c>
    </row>
    <row r="15" spans="1:22">
      <c r="A15" s="19" t="s">
        <v>1319</v>
      </c>
      <c r="B15" s="20" t="s">
        <v>1320</v>
      </c>
      <c r="C15" s="18">
        <v>6</v>
      </c>
      <c r="D15" s="18">
        <v>0</v>
      </c>
      <c r="E15" s="18">
        <v>0</v>
      </c>
      <c r="F15" s="18">
        <v>0</v>
      </c>
      <c r="G15" s="18">
        <v>0</v>
      </c>
      <c r="H15" s="18">
        <f t="shared" si="0"/>
        <v>6</v>
      </c>
      <c r="I15" s="18">
        <v>0</v>
      </c>
      <c r="J15" s="18">
        <v>0</v>
      </c>
      <c r="K15" s="18">
        <v>0</v>
      </c>
      <c r="L15" s="18">
        <v>1</v>
      </c>
      <c r="M15" s="18">
        <v>0</v>
      </c>
      <c r="N15" s="25">
        <f t="shared" si="1"/>
        <v>7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1</v>
      </c>
      <c r="U15" s="18">
        <v>0</v>
      </c>
      <c r="V15" s="30">
        <v>8</v>
      </c>
    </row>
    <row r="16" spans="1:22">
      <c r="A16" s="19" t="s">
        <v>1321</v>
      </c>
      <c r="B16" s="20" t="s">
        <v>1322</v>
      </c>
      <c r="C16" s="18">
        <v>7</v>
      </c>
      <c r="D16" s="18">
        <v>1</v>
      </c>
      <c r="E16" s="18">
        <v>0</v>
      </c>
      <c r="F16" s="18">
        <v>1</v>
      </c>
      <c r="G16" s="18">
        <v>1</v>
      </c>
      <c r="H16" s="18">
        <f t="shared" si="0"/>
        <v>10</v>
      </c>
      <c r="I16" s="18">
        <v>0</v>
      </c>
      <c r="J16" s="18">
        <v>1</v>
      </c>
      <c r="K16" s="18">
        <v>0</v>
      </c>
      <c r="L16" s="18">
        <v>1</v>
      </c>
      <c r="M16" s="18">
        <v>1</v>
      </c>
      <c r="N16" s="25">
        <f t="shared" si="1"/>
        <v>13</v>
      </c>
      <c r="O16" s="18">
        <v>0</v>
      </c>
      <c r="P16" s="18">
        <v>1</v>
      </c>
      <c r="Q16" s="18">
        <v>0</v>
      </c>
      <c r="R16" s="18">
        <v>0</v>
      </c>
      <c r="S16" s="18">
        <v>0</v>
      </c>
      <c r="T16" s="18">
        <v>1</v>
      </c>
      <c r="U16" s="18">
        <v>0</v>
      </c>
      <c r="V16" s="30">
        <v>15</v>
      </c>
    </row>
    <row r="17" spans="1:22">
      <c r="A17" s="19" t="s">
        <v>1323</v>
      </c>
      <c r="B17" s="20" t="s">
        <v>1324</v>
      </c>
      <c r="C17" s="18">
        <v>6</v>
      </c>
      <c r="D17" s="18">
        <v>1</v>
      </c>
      <c r="E17" s="18">
        <v>1</v>
      </c>
      <c r="F17" s="18">
        <v>0</v>
      </c>
      <c r="G17" s="18">
        <v>0</v>
      </c>
      <c r="H17" s="18">
        <f t="shared" si="0"/>
        <v>8</v>
      </c>
      <c r="I17" s="18">
        <v>1</v>
      </c>
      <c r="J17" s="18">
        <v>1</v>
      </c>
      <c r="K17" s="18">
        <v>0</v>
      </c>
      <c r="L17" s="18">
        <v>0</v>
      </c>
      <c r="M17" s="18">
        <v>0</v>
      </c>
      <c r="N17" s="25">
        <f t="shared" si="1"/>
        <v>10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30">
        <f>K17+L17+M17+N17+O17+P17</f>
        <v>10</v>
      </c>
    </row>
    <row r="18" spans="1:22">
      <c r="A18" s="19" t="s">
        <v>1325</v>
      </c>
      <c r="B18" s="20" t="s">
        <v>1326</v>
      </c>
      <c r="C18" s="18">
        <v>5</v>
      </c>
      <c r="D18" s="18">
        <v>1</v>
      </c>
      <c r="E18" s="18">
        <v>0</v>
      </c>
      <c r="F18" s="18">
        <v>0</v>
      </c>
      <c r="G18" s="18">
        <v>0</v>
      </c>
      <c r="H18" s="18">
        <f t="shared" si="0"/>
        <v>6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25">
        <f t="shared" si="1"/>
        <v>6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1</v>
      </c>
      <c r="U18" s="18">
        <v>0</v>
      </c>
      <c r="V18" s="30">
        <v>7</v>
      </c>
    </row>
    <row r="19" spans="1:22">
      <c r="A19" s="19" t="s">
        <v>1327</v>
      </c>
      <c r="B19" s="20" t="s">
        <v>1328</v>
      </c>
      <c r="C19" s="18">
        <v>5</v>
      </c>
      <c r="D19" s="18">
        <v>0</v>
      </c>
      <c r="E19" s="18">
        <v>0</v>
      </c>
      <c r="F19" s="18">
        <v>0</v>
      </c>
      <c r="G19" s="18">
        <v>0</v>
      </c>
      <c r="H19" s="18">
        <f t="shared" si="0"/>
        <v>5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25">
        <f t="shared" si="1"/>
        <v>5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1</v>
      </c>
      <c r="U19" s="18">
        <v>1</v>
      </c>
      <c r="V19" s="30">
        <v>7</v>
      </c>
    </row>
    <row r="20" spans="1:22">
      <c r="A20" s="19" t="s">
        <v>1329</v>
      </c>
      <c r="B20" s="20" t="s">
        <v>1330</v>
      </c>
      <c r="C20" s="18">
        <v>5</v>
      </c>
      <c r="D20" s="18">
        <v>1</v>
      </c>
      <c r="E20" s="18">
        <v>0</v>
      </c>
      <c r="F20" s="18">
        <v>1</v>
      </c>
      <c r="G20" s="18">
        <v>0</v>
      </c>
      <c r="H20" s="18">
        <f t="shared" si="0"/>
        <v>7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25">
        <f t="shared" si="1"/>
        <v>7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30">
        <f>K20+L20+M20+N20+O20+P20</f>
        <v>7</v>
      </c>
    </row>
    <row r="21" spans="1:22">
      <c r="A21" s="19" t="s">
        <v>1331</v>
      </c>
      <c r="B21" s="20" t="s">
        <v>1332</v>
      </c>
      <c r="C21" s="18">
        <v>5</v>
      </c>
      <c r="D21" s="18">
        <v>1</v>
      </c>
      <c r="E21" s="18">
        <v>0</v>
      </c>
      <c r="F21" s="18">
        <v>1</v>
      </c>
      <c r="G21" s="18">
        <v>1</v>
      </c>
      <c r="H21" s="18">
        <f t="shared" si="0"/>
        <v>8</v>
      </c>
      <c r="I21" s="18">
        <v>1</v>
      </c>
      <c r="J21" s="18">
        <v>0</v>
      </c>
      <c r="K21" s="18">
        <v>0</v>
      </c>
      <c r="L21" s="18">
        <v>1</v>
      </c>
      <c r="M21" s="18">
        <v>0</v>
      </c>
      <c r="N21" s="25">
        <f t="shared" si="1"/>
        <v>10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30">
        <v>10</v>
      </c>
    </row>
    <row r="22" spans="1:22">
      <c r="A22" s="19" t="s">
        <v>1333</v>
      </c>
      <c r="B22" s="20" t="s">
        <v>1334</v>
      </c>
      <c r="C22" s="18">
        <v>3</v>
      </c>
      <c r="D22" s="18">
        <v>1</v>
      </c>
      <c r="E22" s="18">
        <v>0</v>
      </c>
      <c r="F22" s="18">
        <v>0</v>
      </c>
      <c r="G22" s="18">
        <v>0</v>
      </c>
      <c r="H22" s="18">
        <f t="shared" si="0"/>
        <v>4</v>
      </c>
      <c r="I22" s="18">
        <v>1</v>
      </c>
      <c r="J22" s="18">
        <v>0</v>
      </c>
      <c r="K22" s="18">
        <v>0</v>
      </c>
      <c r="L22" s="18">
        <v>0</v>
      </c>
      <c r="M22" s="18">
        <v>0</v>
      </c>
      <c r="N22" s="25">
        <f t="shared" si="1"/>
        <v>5</v>
      </c>
      <c r="O22" s="18">
        <v>0</v>
      </c>
      <c r="P22" s="18">
        <v>0</v>
      </c>
      <c r="Q22" s="18">
        <v>0</v>
      </c>
      <c r="R22" s="18">
        <v>1</v>
      </c>
      <c r="S22" s="18">
        <v>0</v>
      </c>
      <c r="T22" s="18">
        <v>1</v>
      </c>
      <c r="U22" s="18">
        <v>0</v>
      </c>
      <c r="V22" s="30">
        <v>7</v>
      </c>
    </row>
    <row r="23" spans="1:22">
      <c r="A23" s="19" t="s">
        <v>1335</v>
      </c>
      <c r="B23" s="20" t="s">
        <v>1336</v>
      </c>
      <c r="C23" s="18">
        <v>5</v>
      </c>
      <c r="D23" s="18">
        <v>1</v>
      </c>
      <c r="E23" s="18">
        <v>1</v>
      </c>
      <c r="F23" s="18">
        <v>0</v>
      </c>
      <c r="G23" s="18">
        <v>0</v>
      </c>
      <c r="H23" s="18">
        <f t="shared" si="0"/>
        <v>7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25">
        <f t="shared" si="1"/>
        <v>7</v>
      </c>
      <c r="O23" s="18">
        <v>0</v>
      </c>
      <c r="P23" s="18">
        <v>0</v>
      </c>
      <c r="Q23" s="18">
        <v>0</v>
      </c>
      <c r="R23" s="18">
        <v>1</v>
      </c>
      <c r="S23" s="18">
        <v>3</v>
      </c>
      <c r="T23" s="18">
        <v>1</v>
      </c>
      <c r="U23" s="18">
        <v>0</v>
      </c>
      <c r="V23" s="30">
        <v>12</v>
      </c>
    </row>
    <row r="24" spans="1:22">
      <c r="A24" s="19" t="s">
        <v>1337</v>
      </c>
      <c r="B24" s="20" t="s">
        <v>1338</v>
      </c>
      <c r="C24" s="18">
        <v>4</v>
      </c>
      <c r="D24" s="18">
        <v>1</v>
      </c>
      <c r="E24" s="18">
        <v>0</v>
      </c>
      <c r="F24" s="18">
        <v>0</v>
      </c>
      <c r="G24" s="18">
        <v>0</v>
      </c>
      <c r="H24" s="18">
        <f t="shared" si="0"/>
        <v>5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25">
        <f t="shared" si="1"/>
        <v>5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30">
        <f>K24+L24+M24+N24+O24+P24</f>
        <v>5</v>
      </c>
    </row>
    <row r="25" spans="1:22">
      <c r="A25" s="19" t="s">
        <v>1339</v>
      </c>
      <c r="B25" s="20" t="s">
        <v>1340</v>
      </c>
      <c r="C25" s="18">
        <v>8</v>
      </c>
      <c r="D25" s="18">
        <v>1</v>
      </c>
      <c r="E25" s="18">
        <v>0</v>
      </c>
      <c r="F25" s="18">
        <v>1</v>
      </c>
      <c r="G25" s="18">
        <v>0</v>
      </c>
      <c r="H25" s="18">
        <f t="shared" si="0"/>
        <v>10</v>
      </c>
      <c r="I25" s="18">
        <v>0</v>
      </c>
      <c r="J25" s="18">
        <v>0</v>
      </c>
      <c r="K25" s="18">
        <v>1</v>
      </c>
      <c r="L25" s="18">
        <v>0</v>
      </c>
      <c r="M25" s="18">
        <v>0</v>
      </c>
      <c r="N25" s="25">
        <f t="shared" si="1"/>
        <v>11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30">
        <v>11</v>
      </c>
    </row>
    <row r="26" spans="1:22">
      <c r="A26" s="19" t="s">
        <v>1341</v>
      </c>
      <c r="B26" s="20" t="s">
        <v>1342</v>
      </c>
      <c r="C26" s="18">
        <v>5</v>
      </c>
      <c r="D26" s="18">
        <v>1</v>
      </c>
      <c r="E26" s="18">
        <v>0</v>
      </c>
      <c r="F26" s="18">
        <v>0</v>
      </c>
      <c r="G26" s="18">
        <v>0</v>
      </c>
      <c r="H26" s="18">
        <f t="shared" si="0"/>
        <v>6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25">
        <f t="shared" si="1"/>
        <v>6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30">
        <f t="shared" ref="V26:V31" si="2">K26+L26+M26+N26+O26+P26</f>
        <v>6</v>
      </c>
    </row>
    <row r="27" spans="1:22">
      <c r="A27" s="19" t="s">
        <v>1343</v>
      </c>
      <c r="B27" s="20" t="s">
        <v>1344</v>
      </c>
      <c r="C27" s="18">
        <v>3</v>
      </c>
      <c r="D27" s="18">
        <v>1</v>
      </c>
      <c r="E27" s="18">
        <v>0</v>
      </c>
      <c r="F27" s="18">
        <v>0</v>
      </c>
      <c r="G27" s="18">
        <v>0</v>
      </c>
      <c r="H27" s="18">
        <f t="shared" si="0"/>
        <v>4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25">
        <f t="shared" si="1"/>
        <v>4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30">
        <f t="shared" si="2"/>
        <v>4</v>
      </c>
    </row>
    <row r="28" spans="1:22">
      <c r="A28" s="19" t="s">
        <v>1345</v>
      </c>
      <c r="B28" s="20" t="s">
        <v>1346</v>
      </c>
      <c r="C28" s="18">
        <v>5</v>
      </c>
      <c r="D28" s="18">
        <v>0</v>
      </c>
      <c r="E28" s="18">
        <v>1</v>
      </c>
      <c r="F28" s="18">
        <v>0</v>
      </c>
      <c r="G28" s="18">
        <v>0</v>
      </c>
      <c r="H28" s="18">
        <f t="shared" si="0"/>
        <v>6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25">
        <f t="shared" si="1"/>
        <v>6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30">
        <f t="shared" si="2"/>
        <v>6</v>
      </c>
    </row>
    <row r="29" spans="1:22">
      <c r="A29" s="19" t="s">
        <v>1347</v>
      </c>
      <c r="B29" s="20" t="s">
        <v>1348</v>
      </c>
      <c r="C29" s="18">
        <v>5</v>
      </c>
      <c r="D29" s="18">
        <v>0</v>
      </c>
      <c r="E29" s="18">
        <v>0</v>
      </c>
      <c r="F29" s="18">
        <v>0</v>
      </c>
      <c r="G29" s="18">
        <v>0</v>
      </c>
      <c r="H29" s="18">
        <f t="shared" si="0"/>
        <v>5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25">
        <f t="shared" si="1"/>
        <v>5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1</v>
      </c>
      <c r="U29" s="18">
        <v>1</v>
      </c>
      <c r="V29" s="30">
        <v>7</v>
      </c>
    </row>
    <row r="30" spans="1:22">
      <c r="A30" s="19" t="s">
        <v>1349</v>
      </c>
      <c r="B30" s="20" t="s">
        <v>1350</v>
      </c>
      <c r="C30" s="18">
        <v>5</v>
      </c>
      <c r="D30" s="18">
        <v>0</v>
      </c>
      <c r="E30" s="18">
        <v>0</v>
      </c>
      <c r="F30" s="18">
        <v>0</v>
      </c>
      <c r="G30" s="18">
        <v>0</v>
      </c>
      <c r="H30" s="18">
        <f t="shared" si="0"/>
        <v>5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25">
        <f t="shared" si="1"/>
        <v>5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30">
        <f t="shared" si="2"/>
        <v>5</v>
      </c>
    </row>
    <row r="31" spans="1:22">
      <c r="A31" s="19" t="s">
        <v>1351</v>
      </c>
      <c r="B31" s="20" t="s">
        <v>1352</v>
      </c>
      <c r="C31" s="18">
        <v>6</v>
      </c>
      <c r="D31" s="18">
        <v>1</v>
      </c>
      <c r="E31" s="18">
        <v>0</v>
      </c>
      <c r="F31" s="18">
        <v>1</v>
      </c>
      <c r="G31" s="18">
        <v>1</v>
      </c>
      <c r="H31" s="18">
        <f t="shared" si="0"/>
        <v>9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25">
        <f t="shared" si="1"/>
        <v>9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30">
        <f t="shared" si="2"/>
        <v>9</v>
      </c>
    </row>
    <row r="32" spans="1:22">
      <c r="A32" s="19" t="s">
        <v>1353</v>
      </c>
      <c r="B32" s="20" t="s">
        <v>1354</v>
      </c>
      <c r="C32" s="18">
        <v>7</v>
      </c>
      <c r="D32" s="18">
        <v>1</v>
      </c>
      <c r="E32" s="18">
        <v>0</v>
      </c>
      <c r="F32" s="18">
        <v>0</v>
      </c>
      <c r="G32" s="18">
        <v>1</v>
      </c>
      <c r="H32" s="18">
        <f t="shared" si="0"/>
        <v>9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25">
        <f t="shared" si="1"/>
        <v>10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30">
        <v>10</v>
      </c>
    </row>
    <row r="33" spans="1:22">
      <c r="A33" s="19" t="s">
        <v>1355</v>
      </c>
      <c r="B33" s="20" t="s">
        <v>1356</v>
      </c>
      <c r="C33" s="18">
        <v>5</v>
      </c>
      <c r="D33" s="18">
        <v>1</v>
      </c>
      <c r="E33" s="18">
        <v>0</v>
      </c>
      <c r="F33" s="18">
        <v>0</v>
      </c>
      <c r="G33" s="18">
        <v>0</v>
      </c>
      <c r="H33" s="18">
        <f t="shared" si="0"/>
        <v>6</v>
      </c>
      <c r="I33" s="18">
        <v>0</v>
      </c>
      <c r="J33" s="18">
        <v>0</v>
      </c>
      <c r="K33" s="18">
        <v>1</v>
      </c>
      <c r="L33" s="18">
        <v>0</v>
      </c>
      <c r="M33" s="18">
        <v>0</v>
      </c>
      <c r="N33" s="25">
        <f t="shared" si="1"/>
        <v>7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30">
        <v>7</v>
      </c>
    </row>
    <row r="34" spans="1:22">
      <c r="A34" s="19" t="s">
        <v>1357</v>
      </c>
      <c r="B34" s="20" t="s">
        <v>1358</v>
      </c>
      <c r="C34" s="18">
        <v>4</v>
      </c>
      <c r="D34" s="18">
        <v>1</v>
      </c>
      <c r="E34" s="18">
        <v>0</v>
      </c>
      <c r="F34" s="18">
        <v>1</v>
      </c>
      <c r="G34" s="18">
        <v>0</v>
      </c>
      <c r="H34" s="18">
        <f t="shared" si="0"/>
        <v>6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25">
        <f t="shared" si="1"/>
        <v>6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30">
        <f>K34+L34+M34+N34+O34+P34</f>
        <v>6</v>
      </c>
    </row>
    <row r="35" spans="1:22">
      <c r="A35" s="19">
        <v>14211321120</v>
      </c>
      <c r="B35" s="20" t="s">
        <v>1359</v>
      </c>
      <c r="C35" s="18">
        <v>4</v>
      </c>
      <c r="D35" s="18">
        <v>0</v>
      </c>
      <c r="E35" s="18">
        <v>0</v>
      </c>
      <c r="F35" s="18">
        <v>0</v>
      </c>
      <c r="G35" s="18">
        <v>0</v>
      </c>
      <c r="H35" s="18">
        <f t="shared" si="0"/>
        <v>4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25">
        <f t="shared" si="1"/>
        <v>4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30">
        <f>K35+L35+M35+N35+O35+P35</f>
        <v>4</v>
      </c>
    </row>
    <row r="36" spans="1:22">
      <c r="A36" s="19">
        <v>14211440137</v>
      </c>
      <c r="B36" s="20" t="s">
        <v>1360</v>
      </c>
      <c r="C36" s="18">
        <v>4</v>
      </c>
      <c r="D36" s="18">
        <v>1</v>
      </c>
      <c r="E36" s="18">
        <v>0</v>
      </c>
      <c r="F36" s="18">
        <v>0</v>
      </c>
      <c r="G36" s="18">
        <v>0</v>
      </c>
      <c r="H36" s="18">
        <f t="shared" si="0"/>
        <v>5</v>
      </c>
      <c r="I36" s="18">
        <v>0</v>
      </c>
      <c r="J36" s="18">
        <v>0</v>
      </c>
      <c r="K36" s="18">
        <v>0</v>
      </c>
      <c r="L36" s="18">
        <v>0</v>
      </c>
      <c r="M36" s="18">
        <v>1</v>
      </c>
      <c r="N36" s="25">
        <f t="shared" si="1"/>
        <v>6</v>
      </c>
      <c r="O36" s="18">
        <v>0</v>
      </c>
      <c r="P36" s="18">
        <v>1</v>
      </c>
      <c r="Q36" s="18">
        <v>1</v>
      </c>
      <c r="R36" s="18">
        <v>1</v>
      </c>
      <c r="S36" s="18">
        <v>0</v>
      </c>
      <c r="T36" s="18">
        <v>1</v>
      </c>
      <c r="U36" s="18">
        <v>0</v>
      </c>
      <c r="V36" s="30">
        <v>10</v>
      </c>
    </row>
    <row r="37" spans="1:22">
      <c r="A37" s="19">
        <v>14211150108</v>
      </c>
      <c r="B37" s="20" t="s">
        <v>1361</v>
      </c>
      <c r="C37" s="18">
        <v>3</v>
      </c>
      <c r="D37" s="18">
        <v>1</v>
      </c>
      <c r="E37" s="18">
        <v>1</v>
      </c>
      <c r="F37" s="18">
        <v>0</v>
      </c>
      <c r="G37" s="18">
        <v>0</v>
      </c>
      <c r="H37" s="18">
        <f t="shared" si="0"/>
        <v>5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25">
        <f t="shared" si="1"/>
        <v>5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30">
        <f>K37+L37+M37+N37+O37+P37</f>
        <v>5</v>
      </c>
    </row>
    <row r="38" spans="1:22">
      <c r="A38" s="19">
        <v>14211165150</v>
      </c>
      <c r="B38" s="20" t="s">
        <v>1362</v>
      </c>
      <c r="C38" s="18">
        <v>3</v>
      </c>
      <c r="D38" s="18">
        <v>1</v>
      </c>
      <c r="E38" s="18">
        <v>0</v>
      </c>
      <c r="F38" s="18">
        <v>0</v>
      </c>
      <c r="G38" s="18">
        <v>0</v>
      </c>
      <c r="H38" s="18">
        <f t="shared" si="0"/>
        <v>4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25">
        <f t="shared" si="1"/>
        <v>4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30">
        <f>K38+L38+M38+N38+O38+P38</f>
        <v>4</v>
      </c>
    </row>
    <row r="39" spans="1:22">
      <c r="A39" s="21" t="s">
        <v>1363</v>
      </c>
      <c r="B39" s="20" t="s">
        <v>1364</v>
      </c>
      <c r="C39" s="18">
        <v>3</v>
      </c>
      <c r="D39" s="18">
        <v>1</v>
      </c>
      <c r="E39" s="18">
        <v>1</v>
      </c>
      <c r="F39" s="18">
        <v>0</v>
      </c>
      <c r="G39" s="18">
        <v>0</v>
      </c>
      <c r="H39" s="18">
        <f t="shared" si="0"/>
        <v>5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25">
        <f t="shared" si="1"/>
        <v>5</v>
      </c>
      <c r="O39" s="18">
        <v>0</v>
      </c>
      <c r="P39" s="18">
        <v>1</v>
      </c>
      <c r="Q39" s="18">
        <v>0</v>
      </c>
      <c r="R39" s="18">
        <v>1</v>
      </c>
      <c r="S39" s="18">
        <v>0</v>
      </c>
      <c r="T39" s="18">
        <v>0</v>
      </c>
      <c r="U39" s="18">
        <v>0</v>
      </c>
      <c r="V39" s="30">
        <v>7</v>
      </c>
    </row>
    <row r="40" spans="1:22">
      <c r="A40" s="28">
        <v>14211220145</v>
      </c>
      <c r="B40" s="20" t="s">
        <v>1365</v>
      </c>
      <c r="C40" s="18">
        <v>6</v>
      </c>
      <c r="D40" s="18">
        <v>1</v>
      </c>
      <c r="E40" s="18">
        <v>1</v>
      </c>
      <c r="F40" s="18">
        <v>0</v>
      </c>
      <c r="G40" s="18">
        <v>1</v>
      </c>
      <c r="H40" s="18">
        <f t="shared" si="0"/>
        <v>9</v>
      </c>
      <c r="I40" s="18">
        <v>1</v>
      </c>
      <c r="J40" s="18">
        <v>1</v>
      </c>
      <c r="K40" s="18">
        <v>0</v>
      </c>
      <c r="L40" s="18">
        <v>0</v>
      </c>
      <c r="M40" s="18">
        <v>0</v>
      </c>
      <c r="N40" s="25">
        <f t="shared" si="1"/>
        <v>11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30">
        <f>K40+L40+M40+N40+O40+P40</f>
        <v>11</v>
      </c>
    </row>
    <row r="41" spans="1:22">
      <c r="A41" s="21" t="s">
        <v>1366</v>
      </c>
      <c r="B41" s="20" t="s">
        <v>1367</v>
      </c>
      <c r="C41" s="18">
        <v>3</v>
      </c>
      <c r="D41" s="18">
        <v>1</v>
      </c>
      <c r="E41" s="18">
        <v>1</v>
      </c>
      <c r="F41" s="18">
        <v>0</v>
      </c>
      <c r="G41" s="18">
        <v>0</v>
      </c>
      <c r="H41" s="18">
        <f t="shared" si="0"/>
        <v>5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25">
        <f t="shared" si="1"/>
        <v>5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30">
        <f>K41+L41+M41+N41+O41+P41</f>
        <v>5</v>
      </c>
    </row>
  </sheetData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1"/>
  <sheetViews>
    <sheetView topLeftCell="A13" workbookViewId="0">
      <selection activeCell="AA36" sqref="AA36"/>
    </sheetView>
  </sheetViews>
  <sheetFormatPr defaultColWidth="8.75" defaultRowHeight="15.6"/>
  <cols>
    <col min="3" max="3" width="5" customWidth="1"/>
    <col min="4" max="4" width="5.625" customWidth="1"/>
    <col min="5" max="5" width="5.375" customWidth="1"/>
    <col min="6" max="6" width="4.625" customWidth="1"/>
    <col min="7" max="7" width="3.75" customWidth="1"/>
    <col min="8" max="8" width="4.25" customWidth="1"/>
    <col min="9" max="9" width="4.75" customWidth="1"/>
    <col min="10" max="11" width="3.75" customWidth="1"/>
    <col min="12" max="12" width="4.375" customWidth="1"/>
    <col min="13" max="13" width="4.625" customWidth="1"/>
    <col min="14" max="15" width="5" customWidth="1"/>
    <col min="16" max="16" width="5.25" customWidth="1"/>
    <col min="17" max="17" width="4.875" customWidth="1"/>
    <col min="18" max="18" width="4.125" customWidth="1"/>
    <col min="19" max="19" width="4.375" customWidth="1"/>
    <col min="20" max="20" width="5.25" customWidth="1"/>
    <col min="21" max="21" width="4.25" customWidth="1"/>
    <col min="22" max="24" width="3.75" customWidth="1"/>
    <col min="25" max="25" width="6.25" customWidth="1"/>
  </cols>
  <sheetData>
    <row r="1" spans="1:25">
      <c r="A1" s="17" t="s">
        <v>1</v>
      </c>
      <c r="B1" s="17" t="s">
        <v>0</v>
      </c>
      <c r="C1" s="18" t="s">
        <v>360</v>
      </c>
      <c r="D1" s="18" t="s">
        <v>1114</v>
      </c>
      <c r="E1" s="18" t="s">
        <v>1220</v>
      </c>
      <c r="F1" s="18" t="s">
        <v>1116</v>
      </c>
      <c r="G1" s="18" t="s">
        <v>1117</v>
      </c>
      <c r="H1" s="18" t="s">
        <v>1368</v>
      </c>
      <c r="I1" s="18" t="s">
        <v>1118</v>
      </c>
      <c r="J1" s="18" t="s">
        <v>1221</v>
      </c>
      <c r="K1" s="18" t="s">
        <v>360</v>
      </c>
      <c r="L1" s="18" t="s">
        <v>353</v>
      </c>
      <c r="M1" s="18" t="s">
        <v>1222</v>
      </c>
      <c r="N1" s="18" t="s">
        <v>1121</v>
      </c>
      <c r="O1" s="18" t="s">
        <v>445</v>
      </c>
      <c r="P1" s="18" t="s">
        <v>357</v>
      </c>
      <c r="Q1" s="18" t="s">
        <v>358</v>
      </c>
      <c r="R1" s="18" t="s">
        <v>360</v>
      </c>
      <c r="S1" s="18" t="s">
        <v>362</v>
      </c>
      <c r="T1" s="23" t="s">
        <v>1223</v>
      </c>
      <c r="U1" s="24" t="s">
        <v>364</v>
      </c>
      <c r="V1" s="24" t="s">
        <v>366</v>
      </c>
      <c r="W1" s="24" t="s">
        <v>185</v>
      </c>
      <c r="X1" s="24" t="s">
        <v>57</v>
      </c>
      <c r="Y1" s="26" t="s">
        <v>6</v>
      </c>
    </row>
    <row r="2" spans="1:25">
      <c r="A2" s="19" t="s">
        <v>1369</v>
      </c>
      <c r="B2" s="20" t="s">
        <v>1370</v>
      </c>
      <c r="C2" s="18">
        <v>3</v>
      </c>
      <c r="D2" s="18">
        <v>1</v>
      </c>
      <c r="E2" s="18">
        <v>0</v>
      </c>
      <c r="F2" s="18">
        <v>0</v>
      </c>
      <c r="G2" s="18">
        <v>0</v>
      </c>
      <c r="H2" s="18">
        <v>0</v>
      </c>
      <c r="I2" s="18">
        <v>0</v>
      </c>
      <c r="J2" s="18">
        <v>0</v>
      </c>
      <c r="K2" s="18">
        <f>C2+D2+E2+F2+G2+H2+I2+J2</f>
        <v>4</v>
      </c>
      <c r="L2" s="18">
        <v>0</v>
      </c>
      <c r="M2" s="18">
        <v>0</v>
      </c>
      <c r="N2" s="18">
        <v>0</v>
      </c>
      <c r="O2" s="18">
        <v>1</v>
      </c>
      <c r="P2" s="18">
        <v>0</v>
      </c>
      <c r="Q2" s="18">
        <v>0</v>
      </c>
      <c r="R2" s="25">
        <f>K2+L2+M2+N2+O2+P2+Q2</f>
        <v>5</v>
      </c>
      <c r="S2" s="18">
        <v>0</v>
      </c>
      <c r="T2" s="25">
        <v>0</v>
      </c>
      <c r="U2" s="18">
        <v>0</v>
      </c>
      <c r="V2" s="25">
        <v>0</v>
      </c>
      <c r="W2" s="25">
        <v>0</v>
      </c>
      <c r="X2" s="25">
        <v>0</v>
      </c>
      <c r="Y2" s="27">
        <v>5</v>
      </c>
    </row>
    <row r="3" spans="1:25">
      <c r="A3" s="19" t="s">
        <v>1371</v>
      </c>
      <c r="B3" s="20" t="s">
        <v>1372</v>
      </c>
      <c r="C3" s="18">
        <v>4</v>
      </c>
      <c r="D3" s="18">
        <v>1</v>
      </c>
      <c r="E3" s="18">
        <v>0</v>
      </c>
      <c r="F3" s="18">
        <v>1</v>
      </c>
      <c r="G3" s="18">
        <v>0</v>
      </c>
      <c r="H3" s="18">
        <v>0</v>
      </c>
      <c r="I3" s="18">
        <v>0</v>
      </c>
      <c r="J3" s="18">
        <v>0</v>
      </c>
      <c r="K3" s="18">
        <f t="shared" ref="K3:K41" si="0">C3+D3+E3+F3+G3+H3+I3+J3</f>
        <v>6</v>
      </c>
      <c r="L3" s="18">
        <v>0</v>
      </c>
      <c r="M3" s="18">
        <v>0</v>
      </c>
      <c r="N3" s="18">
        <v>0</v>
      </c>
      <c r="O3" s="18">
        <v>1</v>
      </c>
      <c r="P3" s="18">
        <v>1</v>
      </c>
      <c r="Q3" s="18">
        <v>1</v>
      </c>
      <c r="R3" s="25">
        <f t="shared" ref="R3:R41" si="1">K3+L3+M3+N3+O3+P3+Q3</f>
        <v>9</v>
      </c>
      <c r="S3" s="18">
        <v>0</v>
      </c>
      <c r="T3" s="25">
        <v>0</v>
      </c>
      <c r="U3" s="18">
        <v>0</v>
      </c>
      <c r="V3" s="25">
        <v>0</v>
      </c>
      <c r="W3" s="25">
        <v>0</v>
      </c>
      <c r="X3" s="25">
        <v>0</v>
      </c>
      <c r="Y3" s="27">
        <v>9</v>
      </c>
    </row>
    <row r="4" spans="1:25">
      <c r="A4" s="19" t="s">
        <v>1373</v>
      </c>
      <c r="B4" s="20" t="s">
        <v>1374</v>
      </c>
      <c r="C4" s="18">
        <v>6</v>
      </c>
      <c r="D4" s="18">
        <v>1</v>
      </c>
      <c r="E4" s="18">
        <v>0</v>
      </c>
      <c r="F4" s="18">
        <v>0</v>
      </c>
      <c r="G4" s="18">
        <v>0</v>
      </c>
      <c r="H4" s="18">
        <v>0</v>
      </c>
      <c r="I4" s="18">
        <v>0</v>
      </c>
      <c r="J4" s="18">
        <v>0</v>
      </c>
      <c r="K4" s="18">
        <f t="shared" si="0"/>
        <v>7</v>
      </c>
      <c r="L4" s="18">
        <v>0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25">
        <f t="shared" si="1"/>
        <v>7</v>
      </c>
      <c r="S4" s="18">
        <v>0</v>
      </c>
      <c r="T4" s="25">
        <v>0</v>
      </c>
      <c r="U4" s="18">
        <v>0</v>
      </c>
      <c r="V4" s="25">
        <v>0</v>
      </c>
      <c r="W4" s="25">
        <v>0</v>
      </c>
      <c r="X4" s="25">
        <v>0</v>
      </c>
      <c r="Y4" s="27">
        <f>N4+O4+P4+Q4+R4+S4+T4</f>
        <v>7</v>
      </c>
    </row>
    <row r="5" spans="1:25">
      <c r="A5" s="19" t="s">
        <v>1375</v>
      </c>
      <c r="B5" s="20" t="s">
        <v>1376</v>
      </c>
      <c r="C5" s="18">
        <v>5</v>
      </c>
      <c r="D5" s="18">
        <v>1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f t="shared" si="0"/>
        <v>6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25">
        <f t="shared" si="1"/>
        <v>6</v>
      </c>
      <c r="S5" s="18">
        <v>0</v>
      </c>
      <c r="T5" s="25">
        <v>0</v>
      </c>
      <c r="U5" s="18">
        <v>0</v>
      </c>
      <c r="V5" s="25">
        <v>0</v>
      </c>
      <c r="W5" s="25">
        <v>0</v>
      </c>
      <c r="X5" s="25">
        <v>0</v>
      </c>
      <c r="Y5" s="27">
        <f>N5+O5+P5+Q5+R5+S5+T5</f>
        <v>6</v>
      </c>
    </row>
    <row r="6" spans="1:25">
      <c r="A6" s="19" t="s">
        <v>1377</v>
      </c>
      <c r="B6" s="20" t="s">
        <v>1378</v>
      </c>
      <c r="C6" s="18">
        <v>6</v>
      </c>
      <c r="D6" s="18">
        <v>1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f t="shared" si="0"/>
        <v>7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25">
        <f t="shared" si="1"/>
        <v>7</v>
      </c>
      <c r="S6" s="18">
        <v>0</v>
      </c>
      <c r="T6" s="25">
        <v>0</v>
      </c>
      <c r="U6" s="18">
        <v>0</v>
      </c>
      <c r="V6" s="25">
        <v>0</v>
      </c>
      <c r="W6" s="25">
        <v>0</v>
      </c>
      <c r="X6" s="25">
        <v>0</v>
      </c>
      <c r="Y6" s="27">
        <f>N6+O6+P6+Q6+R6+S6+T6</f>
        <v>7</v>
      </c>
    </row>
    <row r="7" spans="1:25">
      <c r="A7" s="19" t="s">
        <v>1379</v>
      </c>
      <c r="B7" s="20" t="s">
        <v>1380</v>
      </c>
      <c r="C7" s="18">
        <v>7</v>
      </c>
      <c r="D7" s="18">
        <v>1</v>
      </c>
      <c r="E7" s="18">
        <v>0</v>
      </c>
      <c r="F7" s="18">
        <v>1</v>
      </c>
      <c r="G7" s="18">
        <v>0</v>
      </c>
      <c r="H7" s="18">
        <v>0</v>
      </c>
      <c r="I7" s="18">
        <v>0</v>
      </c>
      <c r="J7" s="18">
        <v>0</v>
      </c>
      <c r="K7" s="18">
        <f t="shared" si="0"/>
        <v>9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1</v>
      </c>
      <c r="R7" s="25">
        <f t="shared" si="1"/>
        <v>10</v>
      </c>
      <c r="S7" s="18">
        <v>0</v>
      </c>
      <c r="T7" s="25">
        <v>0</v>
      </c>
      <c r="U7" s="18">
        <v>0</v>
      </c>
      <c r="V7" s="25">
        <v>0</v>
      </c>
      <c r="W7" s="25">
        <v>0</v>
      </c>
      <c r="X7" s="25">
        <v>0</v>
      </c>
      <c r="Y7" s="27">
        <v>10</v>
      </c>
    </row>
    <row r="8" spans="1:25">
      <c r="A8" s="19" t="s">
        <v>1381</v>
      </c>
      <c r="B8" s="20" t="s">
        <v>1382</v>
      </c>
      <c r="C8" s="18">
        <v>4</v>
      </c>
      <c r="D8" s="18">
        <v>1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f t="shared" si="0"/>
        <v>5</v>
      </c>
      <c r="L8" s="18">
        <v>0</v>
      </c>
      <c r="M8" s="18">
        <v>0</v>
      </c>
      <c r="N8" s="18">
        <v>0</v>
      </c>
      <c r="O8" s="18">
        <v>1</v>
      </c>
      <c r="P8" s="18">
        <v>0</v>
      </c>
      <c r="Q8" s="18">
        <v>0</v>
      </c>
      <c r="R8" s="25">
        <f t="shared" si="1"/>
        <v>6</v>
      </c>
      <c r="S8" s="18">
        <v>1</v>
      </c>
      <c r="T8" s="25">
        <v>1</v>
      </c>
      <c r="U8" s="18">
        <v>1</v>
      </c>
      <c r="V8" s="25">
        <v>1</v>
      </c>
      <c r="W8" s="25">
        <v>0</v>
      </c>
      <c r="X8" s="25">
        <v>0</v>
      </c>
      <c r="Y8" s="27">
        <v>10</v>
      </c>
    </row>
    <row r="9" spans="1:25">
      <c r="A9" s="19" t="s">
        <v>1383</v>
      </c>
      <c r="B9" s="20" t="s">
        <v>1384</v>
      </c>
      <c r="C9" s="18">
        <v>6</v>
      </c>
      <c r="D9" s="18">
        <v>1</v>
      </c>
      <c r="E9" s="18">
        <v>0</v>
      </c>
      <c r="F9" s="18">
        <v>0</v>
      </c>
      <c r="G9" s="18">
        <v>1</v>
      </c>
      <c r="H9" s="18">
        <v>0</v>
      </c>
      <c r="I9" s="18">
        <v>0</v>
      </c>
      <c r="J9" s="18">
        <v>0</v>
      </c>
      <c r="K9" s="18">
        <f t="shared" si="0"/>
        <v>8</v>
      </c>
      <c r="L9" s="18">
        <v>0</v>
      </c>
      <c r="M9" s="18">
        <v>0</v>
      </c>
      <c r="N9" s="18">
        <v>0</v>
      </c>
      <c r="O9" s="18">
        <v>1</v>
      </c>
      <c r="P9" s="18">
        <v>0</v>
      </c>
      <c r="Q9" s="18">
        <v>0</v>
      </c>
      <c r="R9" s="25">
        <f t="shared" si="1"/>
        <v>9</v>
      </c>
      <c r="S9" s="18">
        <v>0</v>
      </c>
      <c r="T9" s="25">
        <v>1</v>
      </c>
      <c r="U9" s="18">
        <v>0</v>
      </c>
      <c r="V9" s="25">
        <v>0</v>
      </c>
      <c r="W9" s="25">
        <v>0</v>
      </c>
      <c r="X9" s="25">
        <v>0</v>
      </c>
      <c r="Y9" s="27">
        <v>10</v>
      </c>
    </row>
    <row r="10" spans="1:25">
      <c r="A10" s="19" t="s">
        <v>1385</v>
      </c>
      <c r="B10" s="20" t="s">
        <v>1386</v>
      </c>
      <c r="C10" s="18">
        <v>6</v>
      </c>
      <c r="D10" s="18">
        <v>1</v>
      </c>
      <c r="E10" s="18">
        <v>0</v>
      </c>
      <c r="F10" s="18">
        <v>0</v>
      </c>
      <c r="G10" s="18">
        <v>1</v>
      </c>
      <c r="H10" s="18">
        <v>0</v>
      </c>
      <c r="I10" s="18">
        <v>0</v>
      </c>
      <c r="J10" s="18">
        <v>0</v>
      </c>
      <c r="K10" s="18">
        <f t="shared" si="0"/>
        <v>8</v>
      </c>
      <c r="L10" s="18">
        <v>0</v>
      </c>
      <c r="M10" s="18">
        <v>0</v>
      </c>
      <c r="N10" s="18">
        <v>0</v>
      </c>
      <c r="O10" s="18">
        <v>1</v>
      </c>
      <c r="P10" s="18">
        <v>0</v>
      </c>
      <c r="Q10" s="18">
        <v>0</v>
      </c>
      <c r="R10" s="25">
        <f t="shared" si="1"/>
        <v>9</v>
      </c>
      <c r="S10" s="18">
        <v>1</v>
      </c>
      <c r="T10" s="25">
        <v>0</v>
      </c>
      <c r="U10" s="18">
        <v>0</v>
      </c>
      <c r="V10" s="25">
        <v>1</v>
      </c>
      <c r="W10" s="25">
        <v>0</v>
      </c>
      <c r="X10" s="25">
        <v>0</v>
      </c>
      <c r="Y10" s="27">
        <v>11</v>
      </c>
    </row>
    <row r="11" spans="1:25">
      <c r="A11" s="19" t="s">
        <v>1387</v>
      </c>
      <c r="B11" s="20" t="s">
        <v>1388</v>
      </c>
      <c r="C11" s="18">
        <v>7</v>
      </c>
      <c r="D11" s="18">
        <v>1</v>
      </c>
      <c r="E11" s="18">
        <v>0</v>
      </c>
      <c r="F11" s="18">
        <v>1</v>
      </c>
      <c r="G11" s="18">
        <v>1</v>
      </c>
      <c r="H11" s="18">
        <v>0</v>
      </c>
      <c r="I11" s="18">
        <v>0</v>
      </c>
      <c r="J11" s="18">
        <v>0</v>
      </c>
      <c r="K11" s="18">
        <f t="shared" si="0"/>
        <v>10</v>
      </c>
      <c r="L11" s="18">
        <v>1</v>
      </c>
      <c r="M11" s="18">
        <v>1</v>
      </c>
      <c r="N11" s="18">
        <v>1</v>
      </c>
      <c r="O11" s="18">
        <v>1</v>
      </c>
      <c r="P11" s="18">
        <v>0</v>
      </c>
      <c r="Q11" s="18">
        <v>0</v>
      </c>
      <c r="R11" s="25">
        <f t="shared" si="1"/>
        <v>14</v>
      </c>
      <c r="S11" s="18">
        <v>0</v>
      </c>
      <c r="T11" s="25">
        <v>0</v>
      </c>
      <c r="U11" s="18">
        <v>0</v>
      </c>
      <c r="V11" s="25">
        <v>1</v>
      </c>
      <c r="W11" s="25">
        <v>0</v>
      </c>
      <c r="X11" s="25">
        <v>0</v>
      </c>
      <c r="Y11" s="27">
        <v>15</v>
      </c>
    </row>
    <row r="12" spans="1:25">
      <c r="A12" s="19" t="s">
        <v>1389</v>
      </c>
      <c r="B12" s="20" t="s">
        <v>1390</v>
      </c>
      <c r="C12" s="18">
        <v>3</v>
      </c>
      <c r="D12" s="18">
        <v>1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f t="shared" si="0"/>
        <v>4</v>
      </c>
      <c r="L12" s="18">
        <v>0</v>
      </c>
      <c r="M12" s="18">
        <v>0</v>
      </c>
      <c r="N12" s="18">
        <v>0</v>
      </c>
      <c r="O12" s="18">
        <v>1</v>
      </c>
      <c r="P12" s="18">
        <v>0</v>
      </c>
      <c r="Q12" s="18">
        <v>0</v>
      </c>
      <c r="R12" s="25">
        <f t="shared" si="1"/>
        <v>5</v>
      </c>
      <c r="S12" s="18">
        <v>0</v>
      </c>
      <c r="T12" s="25">
        <v>0</v>
      </c>
      <c r="U12" s="18">
        <v>0</v>
      </c>
      <c r="V12" s="25">
        <v>0</v>
      </c>
      <c r="W12" s="25">
        <v>0</v>
      </c>
      <c r="X12" s="25">
        <v>0</v>
      </c>
      <c r="Y12" s="27">
        <v>5</v>
      </c>
    </row>
    <row r="13" spans="1:25">
      <c r="A13" s="19" t="s">
        <v>1391</v>
      </c>
      <c r="B13" s="20" t="s">
        <v>1392</v>
      </c>
      <c r="C13" s="18">
        <v>4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f t="shared" si="0"/>
        <v>4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25">
        <f t="shared" si="1"/>
        <v>4</v>
      </c>
      <c r="S13" s="18">
        <v>0</v>
      </c>
      <c r="T13" s="25">
        <v>0</v>
      </c>
      <c r="U13" s="18">
        <v>0</v>
      </c>
      <c r="V13" s="25">
        <v>0</v>
      </c>
      <c r="W13" s="25">
        <v>0</v>
      </c>
      <c r="X13" s="25">
        <v>0</v>
      </c>
      <c r="Y13" s="27">
        <f>N13+O13+P13+Q13+R13+S13+T13</f>
        <v>4</v>
      </c>
    </row>
    <row r="14" spans="1:25">
      <c r="A14" s="19" t="s">
        <v>1393</v>
      </c>
      <c r="B14" s="20" t="s">
        <v>1394</v>
      </c>
      <c r="C14" s="18">
        <v>4</v>
      </c>
      <c r="D14" s="18">
        <v>1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f t="shared" si="0"/>
        <v>5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25">
        <f t="shared" si="1"/>
        <v>5</v>
      </c>
      <c r="S14" s="18">
        <v>0</v>
      </c>
      <c r="T14" s="25">
        <v>0</v>
      </c>
      <c r="U14" s="18">
        <v>0</v>
      </c>
      <c r="V14" s="25">
        <v>0</v>
      </c>
      <c r="W14" s="25">
        <v>0</v>
      </c>
      <c r="X14" s="25">
        <v>0</v>
      </c>
      <c r="Y14" s="27">
        <f>N14+O14+P14+Q14+R14+S14+T14</f>
        <v>5</v>
      </c>
    </row>
    <row r="15" spans="1:25">
      <c r="A15" s="19" t="s">
        <v>1395</v>
      </c>
      <c r="B15" s="20" t="s">
        <v>1396</v>
      </c>
      <c r="C15" s="18">
        <v>7</v>
      </c>
      <c r="D15" s="18">
        <v>1</v>
      </c>
      <c r="E15" s="18">
        <v>0</v>
      </c>
      <c r="F15" s="18">
        <v>1</v>
      </c>
      <c r="G15" s="18">
        <v>0</v>
      </c>
      <c r="H15" s="18">
        <v>0</v>
      </c>
      <c r="I15" s="18">
        <v>0</v>
      </c>
      <c r="J15" s="18">
        <v>0</v>
      </c>
      <c r="K15" s="18">
        <f t="shared" si="0"/>
        <v>9</v>
      </c>
      <c r="L15" s="18">
        <v>0</v>
      </c>
      <c r="M15" s="18">
        <v>0</v>
      </c>
      <c r="N15" s="18">
        <v>0</v>
      </c>
      <c r="O15" s="18">
        <v>1</v>
      </c>
      <c r="P15" s="18">
        <v>0</v>
      </c>
      <c r="Q15" s="18">
        <v>0</v>
      </c>
      <c r="R15" s="25">
        <f t="shared" si="1"/>
        <v>10</v>
      </c>
      <c r="S15" s="18">
        <v>0</v>
      </c>
      <c r="T15" s="25">
        <v>0</v>
      </c>
      <c r="U15" s="18">
        <v>0</v>
      </c>
      <c r="V15" s="25">
        <v>0</v>
      </c>
      <c r="W15" s="25">
        <v>0</v>
      </c>
      <c r="X15" s="25">
        <v>0</v>
      </c>
      <c r="Y15" s="27">
        <v>10</v>
      </c>
    </row>
    <row r="16" spans="1:25">
      <c r="A16" s="19" t="s">
        <v>1397</v>
      </c>
      <c r="B16" s="20" t="s">
        <v>1398</v>
      </c>
      <c r="C16" s="18">
        <v>4</v>
      </c>
      <c r="D16" s="18">
        <v>1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f t="shared" si="0"/>
        <v>5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25">
        <f t="shared" si="1"/>
        <v>5</v>
      </c>
      <c r="S16" s="18">
        <v>0</v>
      </c>
      <c r="T16" s="25">
        <v>0</v>
      </c>
      <c r="U16" s="18">
        <v>0</v>
      </c>
      <c r="V16" s="25">
        <v>1</v>
      </c>
      <c r="W16" s="25">
        <v>0</v>
      </c>
      <c r="X16" s="25">
        <v>0</v>
      </c>
      <c r="Y16" s="27">
        <v>6</v>
      </c>
    </row>
    <row r="17" spans="1:25">
      <c r="A17" s="19" t="s">
        <v>1399</v>
      </c>
      <c r="B17" s="20" t="s">
        <v>1400</v>
      </c>
      <c r="C17" s="18">
        <v>4</v>
      </c>
      <c r="D17" s="18">
        <v>1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f t="shared" si="0"/>
        <v>5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25">
        <f t="shared" si="1"/>
        <v>5</v>
      </c>
      <c r="S17" s="18">
        <v>0</v>
      </c>
      <c r="T17" s="25">
        <v>0</v>
      </c>
      <c r="U17" s="18">
        <v>0</v>
      </c>
      <c r="V17" s="25">
        <v>1</v>
      </c>
      <c r="W17" s="25">
        <v>0</v>
      </c>
      <c r="X17" s="25">
        <v>0</v>
      </c>
      <c r="Y17" s="27">
        <v>6</v>
      </c>
    </row>
    <row r="18" spans="1:25">
      <c r="A18" s="19" t="s">
        <v>1401</v>
      </c>
      <c r="B18" s="20" t="s">
        <v>1042</v>
      </c>
      <c r="C18" s="18">
        <v>4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f t="shared" si="0"/>
        <v>4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25">
        <f t="shared" si="1"/>
        <v>4</v>
      </c>
      <c r="S18" s="18">
        <v>0</v>
      </c>
      <c r="T18" s="25">
        <v>0</v>
      </c>
      <c r="U18" s="18">
        <v>0</v>
      </c>
      <c r="V18" s="25">
        <v>0</v>
      </c>
      <c r="W18" s="25">
        <v>0</v>
      </c>
      <c r="X18" s="25">
        <v>0</v>
      </c>
      <c r="Y18" s="27">
        <f>N18+O18+P18+Q18+R18+S18+T18</f>
        <v>4</v>
      </c>
    </row>
    <row r="19" spans="1:25">
      <c r="A19" s="19" t="s">
        <v>1402</v>
      </c>
      <c r="B19" s="20" t="s">
        <v>1403</v>
      </c>
      <c r="C19" s="18">
        <v>6</v>
      </c>
      <c r="D19" s="18">
        <v>1</v>
      </c>
      <c r="E19" s="18">
        <v>1</v>
      </c>
      <c r="F19" s="18">
        <v>0</v>
      </c>
      <c r="G19" s="18">
        <v>0</v>
      </c>
      <c r="H19" s="18">
        <v>1</v>
      </c>
      <c r="I19" s="18">
        <v>0</v>
      </c>
      <c r="J19" s="18">
        <v>1</v>
      </c>
      <c r="K19" s="18">
        <f t="shared" si="0"/>
        <v>10</v>
      </c>
      <c r="L19" s="18">
        <v>0</v>
      </c>
      <c r="M19" s="18">
        <v>0</v>
      </c>
      <c r="N19" s="18">
        <v>0</v>
      </c>
      <c r="O19" s="18">
        <v>1</v>
      </c>
      <c r="P19" s="18">
        <v>0</v>
      </c>
      <c r="Q19" s="18">
        <v>0</v>
      </c>
      <c r="R19" s="25">
        <f t="shared" si="1"/>
        <v>11</v>
      </c>
      <c r="S19" s="18">
        <v>0</v>
      </c>
      <c r="T19" s="25">
        <v>0</v>
      </c>
      <c r="U19" s="18">
        <v>0</v>
      </c>
      <c r="V19" s="25">
        <v>0</v>
      </c>
      <c r="W19" s="25">
        <v>0</v>
      </c>
      <c r="X19" s="25">
        <v>0</v>
      </c>
      <c r="Y19" s="27">
        <v>11</v>
      </c>
    </row>
    <row r="20" spans="1:25">
      <c r="A20" s="19" t="s">
        <v>1404</v>
      </c>
      <c r="B20" s="20" t="s">
        <v>1405</v>
      </c>
      <c r="C20" s="18">
        <v>3</v>
      </c>
      <c r="D20" s="18">
        <v>1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f t="shared" si="0"/>
        <v>4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25">
        <f t="shared" si="1"/>
        <v>4</v>
      </c>
      <c r="S20" s="18">
        <v>0</v>
      </c>
      <c r="T20" s="25">
        <v>0</v>
      </c>
      <c r="U20" s="18">
        <v>0</v>
      </c>
      <c r="V20" s="25">
        <v>0</v>
      </c>
      <c r="W20" s="25">
        <v>0</v>
      </c>
      <c r="X20" s="25">
        <v>0</v>
      </c>
      <c r="Y20" s="27">
        <f>N20+O20+P20+Q20+R20+S20+T20</f>
        <v>4</v>
      </c>
    </row>
    <row r="21" spans="1:25">
      <c r="A21" s="19" t="s">
        <v>1406</v>
      </c>
      <c r="B21" s="20" t="s">
        <v>1407</v>
      </c>
      <c r="C21" s="18">
        <v>5</v>
      </c>
      <c r="D21" s="18">
        <v>0</v>
      </c>
      <c r="E21" s="18">
        <v>0</v>
      </c>
      <c r="F21" s="18">
        <v>0</v>
      </c>
      <c r="G21" s="18">
        <v>1</v>
      </c>
      <c r="H21" s="18">
        <v>0</v>
      </c>
      <c r="I21" s="18">
        <v>0</v>
      </c>
      <c r="J21" s="18">
        <v>0</v>
      </c>
      <c r="K21" s="18">
        <f t="shared" si="0"/>
        <v>6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25">
        <f t="shared" si="1"/>
        <v>6</v>
      </c>
      <c r="S21" s="18">
        <v>0</v>
      </c>
      <c r="T21" s="25">
        <v>0</v>
      </c>
      <c r="U21" s="18">
        <v>0</v>
      </c>
      <c r="V21" s="25">
        <v>0</v>
      </c>
      <c r="W21" s="25">
        <v>0</v>
      </c>
      <c r="X21" s="25">
        <v>0</v>
      </c>
      <c r="Y21" s="27">
        <f>N21+O21+P21+Q21+R21+S21+T21</f>
        <v>6</v>
      </c>
    </row>
    <row r="22" spans="1:25">
      <c r="A22" s="19" t="s">
        <v>1408</v>
      </c>
      <c r="B22" s="20" t="s">
        <v>1409</v>
      </c>
      <c r="C22" s="18">
        <v>4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f t="shared" si="0"/>
        <v>4</v>
      </c>
      <c r="L22" s="18">
        <v>0</v>
      </c>
      <c r="M22" s="18">
        <v>0</v>
      </c>
      <c r="N22" s="18">
        <v>0</v>
      </c>
      <c r="O22" s="18">
        <v>1</v>
      </c>
      <c r="P22" s="18">
        <v>0</v>
      </c>
      <c r="Q22" s="18">
        <v>0</v>
      </c>
      <c r="R22" s="25">
        <f t="shared" si="1"/>
        <v>5</v>
      </c>
      <c r="S22" s="18">
        <v>0</v>
      </c>
      <c r="T22" s="25">
        <v>0</v>
      </c>
      <c r="U22" s="18">
        <v>0</v>
      </c>
      <c r="V22" s="25">
        <v>0</v>
      </c>
      <c r="W22" s="25">
        <v>0</v>
      </c>
      <c r="X22" s="25">
        <v>0</v>
      </c>
      <c r="Y22" s="27">
        <v>5</v>
      </c>
    </row>
    <row r="23" spans="1:25">
      <c r="A23" s="19" t="s">
        <v>1410</v>
      </c>
      <c r="B23" s="20" t="s">
        <v>1411</v>
      </c>
      <c r="C23" s="18">
        <v>4</v>
      </c>
      <c r="D23" s="18">
        <v>1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f t="shared" si="0"/>
        <v>5</v>
      </c>
      <c r="L23" s="18">
        <v>0</v>
      </c>
      <c r="M23" s="18">
        <v>0</v>
      </c>
      <c r="N23" s="18">
        <v>0</v>
      </c>
      <c r="O23" s="18">
        <v>1</v>
      </c>
      <c r="P23" s="18">
        <v>0</v>
      </c>
      <c r="Q23" s="18">
        <v>0</v>
      </c>
      <c r="R23" s="25">
        <f t="shared" si="1"/>
        <v>6</v>
      </c>
      <c r="S23" s="18">
        <v>0</v>
      </c>
      <c r="T23" s="25">
        <v>0</v>
      </c>
      <c r="U23" s="18">
        <v>0</v>
      </c>
      <c r="V23" s="25">
        <v>0</v>
      </c>
      <c r="W23" s="25">
        <v>0</v>
      </c>
      <c r="X23" s="25">
        <v>0</v>
      </c>
      <c r="Y23" s="27">
        <v>6</v>
      </c>
    </row>
    <row r="24" spans="1:25">
      <c r="A24" s="19" t="s">
        <v>1412</v>
      </c>
      <c r="B24" s="20" t="s">
        <v>1413</v>
      </c>
      <c r="C24" s="18">
        <v>5</v>
      </c>
      <c r="D24" s="18">
        <v>0</v>
      </c>
      <c r="E24" s="18">
        <v>1</v>
      </c>
      <c r="F24" s="18">
        <v>0</v>
      </c>
      <c r="G24" s="18">
        <v>0</v>
      </c>
      <c r="H24" s="18">
        <v>0</v>
      </c>
      <c r="I24" s="18">
        <v>0</v>
      </c>
      <c r="J24" s="18">
        <v>1</v>
      </c>
      <c r="K24" s="18">
        <f t="shared" si="0"/>
        <v>7</v>
      </c>
      <c r="L24" s="18">
        <v>0</v>
      </c>
      <c r="M24" s="18">
        <v>1</v>
      </c>
      <c r="N24" s="18">
        <v>0</v>
      </c>
      <c r="O24" s="18">
        <v>1</v>
      </c>
      <c r="P24" s="18">
        <v>1</v>
      </c>
      <c r="Q24" s="18">
        <v>0</v>
      </c>
      <c r="R24" s="25">
        <f t="shared" si="1"/>
        <v>10</v>
      </c>
      <c r="S24" s="18">
        <v>0</v>
      </c>
      <c r="T24" s="25">
        <v>0</v>
      </c>
      <c r="U24" s="18">
        <v>0</v>
      </c>
      <c r="V24" s="25">
        <v>0</v>
      </c>
      <c r="W24" s="25">
        <v>0</v>
      </c>
      <c r="X24" s="25">
        <v>0</v>
      </c>
      <c r="Y24" s="27">
        <v>10</v>
      </c>
    </row>
    <row r="25" spans="1:25">
      <c r="A25" s="19" t="s">
        <v>1414</v>
      </c>
      <c r="B25" s="20" t="s">
        <v>1415</v>
      </c>
      <c r="C25" s="18">
        <v>5</v>
      </c>
      <c r="D25" s="18">
        <v>1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f t="shared" si="0"/>
        <v>6</v>
      </c>
      <c r="L25" s="18">
        <v>0</v>
      </c>
      <c r="M25" s="18">
        <v>0</v>
      </c>
      <c r="N25" s="18">
        <v>0</v>
      </c>
      <c r="O25" s="18">
        <v>1</v>
      </c>
      <c r="P25" s="18">
        <v>0</v>
      </c>
      <c r="Q25" s="18">
        <v>0</v>
      </c>
      <c r="R25" s="25">
        <f t="shared" si="1"/>
        <v>7</v>
      </c>
      <c r="S25" s="18">
        <v>0</v>
      </c>
      <c r="T25" s="25">
        <v>0</v>
      </c>
      <c r="U25" s="18">
        <v>0</v>
      </c>
      <c r="V25" s="25">
        <v>0</v>
      </c>
      <c r="W25" s="25">
        <v>0</v>
      </c>
      <c r="X25" s="25">
        <v>0</v>
      </c>
      <c r="Y25" s="27">
        <v>7</v>
      </c>
    </row>
    <row r="26" spans="1:25">
      <c r="A26" s="19" t="s">
        <v>1416</v>
      </c>
      <c r="B26" s="20" t="s">
        <v>1417</v>
      </c>
      <c r="C26" s="18">
        <v>5</v>
      </c>
      <c r="D26" s="18">
        <v>1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f t="shared" si="0"/>
        <v>6</v>
      </c>
      <c r="L26" s="18">
        <v>0</v>
      </c>
      <c r="M26" s="18">
        <v>0</v>
      </c>
      <c r="N26" s="18">
        <v>0</v>
      </c>
      <c r="O26" s="18">
        <v>1</v>
      </c>
      <c r="P26" s="18">
        <v>0</v>
      </c>
      <c r="Q26" s="18">
        <v>0</v>
      </c>
      <c r="R26" s="25">
        <f t="shared" si="1"/>
        <v>7</v>
      </c>
      <c r="S26" s="18">
        <v>0</v>
      </c>
      <c r="T26" s="25">
        <v>1</v>
      </c>
      <c r="U26" s="18">
        <v>0</v>
      </c>
      <c r="V26" s="25">
        <v>0</v>
      </c>
      <c r="W26" s="25">
        <v>0</v>
      </c>
      <c r="X26" s="25">
        <v>0</v>
      </c>
      <c r="Y26" s="27">
        <v>8</v>
      </c>
    </row>
    <row r="27" spans="1:25">
      <c r="A27" s="19" t="s">
        <v>1418</v>
      </c>
      <c r="B27" s="20" t="s">
        <v>1419</v>
      </c>
      <c r="C27" s="18">
        <v>4</v>
      </c>
      <c r="D27" s="18">
        <v>1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f t="shared" si="0"/>
        <v>5</v>
      </c>
      <c r="L27" s="18">
        <v>0</v>
      </c>
      <c r="M27" s="18">
        <v>0</v>
      </c>
      <c r="N27" s="18">
        <v>0</v>
      </c>
      <c r="O27" s="18">
        <v>1</v>
      </c>
      <c r="P27" s="18">
        <v>0</v>
      </c>
      <c r="Q27" s="18">
        <v>0</v>
      </c>
      <c r="R27" s="25">
        <f t="shared" si="1"/>
        <v>6</v>
      </c>
      <c r="S27" s="18">
        <v>0</v>
      </c>
      <c r="T27" s="25">
        <v>1</v>
      </c>
      <c r="U27" s="18">
        <v>0</v>
      </c>
      <c r="V27" s="25">
        <v>0</v>
      </c>
      <c r="W27" s="25">
        <v>0</v>
      </c>
      <c r="X27" s="25">
        <v>0</v>
      </c>
      <c r="Y27" s="27">
        <v>7</v>
      </c>
    </row>
    <row r="28" spans="1:25">
      <c r="A28" s="19" t="s">
        <v>1420</v>
      </c>
      <c r="B28" s="20" t="s">
        <v>1421</v>
      </c>
      <c r="C28" s="18">
        <v>4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f t="shared" si="0"/>
        <v>5</v>
      </c>
      <c r="L28" s="18">
        <v>0</v>
      </c>
      <c r="M28" s="18">
        <v>0</v>
      </c>
      <c r="N28" s="18">
        <v>0</v>
      </c>
      <c r="O28" s="18">
        <v>1</v>
      </c>
      <c r="P28" s="18">
        <v>0</v>
      </c>
      <c r="Q28" s="18">
        <v>0</v>
      </c>
      <c r="R28" s="25">
        <f t="shared" si="1"/>
        <v>6</v>
      </c>
      <c r="S28" s="18">
        <v>0</v>
      </c>
      <c r="T28" s="25">
        <v>0</v>
      </c>
      <c r="U28" s="18">
        <v>0</v>
      </c>
      <c r="V28" s="25">
        <v>0</v>
      </c>
      <c r="W28" s="25">
        <v>0</v>
      </c>
      <c r="X28" s="25">
        <v>0</v>
      </c>
      <c r="Y28" s="27">
        <v>6</v>
      </c>
    </row>
    <row r="29" spans="1:25">
      <c r="A29" s="19" t="s">
        <v>1422</v>
      </c>
      <c r="B29" s="20" t="s">
        <v>1423</v>
      </c>
      <c r="C29" s="18">
        <v>3</v>
      </c>
      <c r="D29" s="18">
        <v>1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f t="shared" si="0"/>
        <v>4</v>
      </c>
      <c r="L29" s="18">
        <v>0</v>
      </c>
      <c r="M29" s="18">
        <v>0</v>
      </c>
      <c r="N29" s="18">
        <v>0</v>
      </c>
      <c r="O29" s="18">
        <v>1</v>
      </c>
      <c r="P29" s="18">
        <v>0</v>
      </c>
      <c r="Q29" s="18">
        <v>0</v>
      </c>
      <c r="R29" s="25">
        <f t="shared" si="1"/>
        <v>5</v>
      </c>
      <c r="S29" s="18">
        <v>0</v>
      </c>
      <c r="T29" s="25">
        <v>0</v>
      </c>
      <c r="U29" s="18">
        <v>0</v>
      </c>
      <c r="V29" s="25">
        <v>0</v>
      </c>
      <c r="W29" s="25">
        <v>0</v>
      </c>
      <c r="X29" s="25">
        <v>0</v>
      </c>
      <c r="Y29" s="27">
        <v>5</v>
      </c>
    </row>
    <row r="30" spans="1:25">
      <c r="A30" s="19" t="s">
        <v>1424</v>
      </c>
      <c r="B30" s="20" t="s">
        <v>1425</v>
      </c>
      <c r="C30" s="18">
        <v>3</v>
      </c>
      <c r="D30" s="18">
        <v>1</v>
      </c>
      <c r="E30" s="18">
        <v>0</v>
      </c>
      <c r="F30" s="18">
        <v>1</v>
      </c>
      <c r="G30" s="18">
        <v>0</v>
      </c>
      <c r="H30" s="18">
        <v>0</v>
      </c>
      <c r="I30" s="18">
        <v>0</v>
      </c>
      <c r="J30" s="18">
        <v>0</v>
      </c>
      <c r="K30" s="18">
        <f t="shared" si="0"/>
        <v>5</v>
      </c>
      <c r="L30" s="18">
        <v>0</v>
      </c>
      <c r="M30" s="18">
        <v>0</v>
      </c>
      <c r="N30" s="18">
        <v>0</v>
      </c>
      <c r="O30" s="18">
        <v>1</v>
      </c>
      <c r="P30" s="18">
        <v>0</v>
      </c>
      <c r="Q30" s="18">
        <v>0</v>
      </c>
      <c r="R30" s="25">
        <f t="shared" si="1"/>
        <v>6</v>
      </c>
      <c r="S30" s="18">
        <v>0</v>
      </c>
      <c r="T30" s="25">
        <v>0</v>
      </c>
      <c r="U30" s="18">
        <v>0</v>
      </c>
      <c r="V30" s="25">
        <v>0</v>
      </c>
      <c r="W30" s="25">
        <v>0</v>
      </c>
      <c r="X30" s="25">
        <v>0</v>
      </c>
      <c r="Y30" s="27">
        <v>6</v>
      </c>
    </row>
    <row r="31" spans="1:25">
      <c r="A31" s="19" t="s">
        <v>1426</v>
      </c>
      <c r="B31" s="20" t="s">
        <v>1427</v>
      </c>
      <c r="C31" s="18">
        <v>4</v>
      </c>
      <c r="D31" s="18">
        <v>1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f t="shared" si="0"/>
        <v>5</v>
      </c>
      <c r="L31" s="18">
        <v>0</v>
      </c>
      <c r="M31" s="18">
        <v>0</v>
      </c>
      <c r="N31" s="18">
        <v>0</v>
      </c>
      <c r="O31" s="18">
        <v>1</v>
      </c>
      <c r="P31" s="18">
        <v>0</v>
      </c>
      <c r="Q31" s="18">
        <v>0</v>
      </c>
      <c r="R31" s="25">
        <f t="shared" si="1"/>
        <v>6</v>
      </c>
      <c r="S31" s="18">
        <v>0</v>
      </c>
      <c r="T31" s="25">
        <v>0</v>
      </c>
      <c r="U31" s="18">
        <v>0</v>
      </c>
      <c r="V31" s="25">
        <v>1</v>
      </c>
      <c r="W31" s="25">
        <v>1</v>
      </c>
      <c r="X31" s="25">
        <v>1</v>
      </c>
      <c r="Y31" s="27">
        <v>9</v>
      </c>
    </row>
    <row r="32" spans="1:25">
      <c r="A32" s="19" t="s">
        <v>1428</v>
      </c>
      <c r="B32" s="20" t="s">
        <v>1429</v>
      </c>
      <c r="C32" s="18">
        <v>5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f t="shared" si="0"/>
        <v>6</v>
      </c>
      <c r="L32" s="18">
        <v>0</v>
      </c>
      <c r="M32" s="18">
        <v>0</v>
      </c>
      <c r="N32" s="18">
        <v>0</v>
      </c>
      <c r="O32" s="18">
        <v>1</v>
      </c>
      <c r="P32" s="18">
        <v>0</v>
      </c>
      <c r="Q32" s="18">
        <v>0</v>
      </c>
      <c r="R32" s="25">
        <f t="shared" si="1"/>
        <v>7</v>
      </c>
      <c r="S32" s="18">
        <v>0</v>
      </c>
      <c r="T32" s="25">
        <v>0</v>
      </c>
      <c r="U32" s="18">
        <v>0</v>
      </c>
      <c r="V32" s="25">
        <v>0</v>
      </c>
      <c r="W32" s="25">
        <v>0</v>
      </c>
      <c r="X32" s="25">
        <v>0</v>
      </c>
      <c r="Y32" s="27">
        <v>7</v>
      </c>
    </row>
    <row r="33" spans="1:25">
      <c r="A33" s="19" t="s">
        <v>1430</v>
      </c>
      <c r="B33" s="20" t="s">
        <v>1431</v>
      </c>
      <c r="C33" s="18">
        <v>4</v>
      </c>
      <c r="D33" s="18">
        <v>1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f t="shared" si="0"/>
        <v>5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25">
        <f t="shared" si="1"/>
        <v>5</v>
      </c>
      <c r="S33" s="18">
        <v>0</v>
      </c>
      <c r="T33" s="25">
        <v>0</v>
      </c>
      <c r="U33" s="18">
        <v>0</v>
      </c>
      <c r="V33" s="25">
        <v>0</v>
      </c>
      <c r="W33" s="25">
        <v>0</v>
      </c>
      <c r="X33" s="25">
        <v>0</v>
      </c>
      <c r="Y33" s="27">
        <f>N33+O33+P33+Q33+R33+S33+T33</f>
        <v>5</v>
      </c>
    </row>
    <row r="34" spans="1:25">
      <c r="A34" s="19" t="s">
        <v>1432</v>
      </c>
      <c r="B34" s="20" t="s">
        <v>1433</v>
      </c>
      <c r="C34" s="18">
        <v>4</v>
      </c>
      <c r="D34" s="18">
        <v>1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f t="shared" si="0"/>
        <v>5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25">
        <f t="shared" si="1"/>
        <v>5</v>
      </c>
      <c r="S34" s="18">
        <v>0</v>
      </c>
      <c r="T34" s="25">
        <v>0</v>
      </c>
      <c r="U34" s="18">
        <v>0</v>
      </c>
      <c r="V34" s="25">
        <v>0</v>
      </c>
      <c r="W34" s="25">
        <v>0</v>
      </c>
      <c r="X34" s="25">
        <v>0</v>
      </c>
      <c r="Y34" s="27">
        <f>N34+O34+P34+Q34+R34+S34+T34</f>
        <v>5</v>
      </c>
    </row>
    <row r="35" spans="1:25">
      <c r="A35" s="19" t="s">
        <v>1434</v>
      </c>
      <c r="B35" s="20" t="s">
        <v>1435</v>
      </c>
      <c r="C35" s="18">
        <v>4</v>
      </c>
      <c r="D35" s="18">
        <v>1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f t="shared" si="0"/>
        <v>5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25">
        <f t="shared" si="1"/>
        <v>5</v>
      </c>
      <c r="S35" s="18">
        <v>0</v>
      </c>
      <c r="T35" s="25">
        <v>1</v>
      </c>
      <c r="U35" s="18">
        <v>0</v>
      </c>
      <c r="V35" s="25">
        <v>1</v>
      </c>
      <c r="W35" s="25">
        <v>1</v>
      </c>
      <c r="X35" s="25">
        <v>0</v>
      </c>
      <c r="Y35" s="27">
        <v>9</v>
      </c>
    </row>
    <row r="36" spans="1:25">
      <c r="A36" s="19" t="s">
        <v>1436</v>
      </c>
      <c r="B36" s="20" t="s">
        <v>1437</v>
      </c>
      <c r="C36" s="18">
        <v>5</v>
      </c>
      <c r="D36" s="18">
        <v>1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f t="shared" si="0"/>
        <v>6</v>
      </c>
      <c r="L36" s="18">
        <v>0</v>
      </c>
      <c r="M36" s="18">
        <v>0</v>
      </c>
      <c r="N36" s="18">
        <v>0</v>
      </c>
      <c r="O36" s="18">
        <v>1</v>
      </c>
      <c r="P36" s="18">
        <v>0</v>
      </c>
      <c r="Q36" s="18">
        <v>0</v>
      </c>
      <c r="R36" s="25">
        <f t="shared" si="1"/>
        <v>7</v>
      </c>
      <c r="S36" s="18">
        <v>1</v>
      </c>
      <c r="T36" s="25">
        <v>0</v>
      </c>
      <c r="U36" s="18">
        <v>0</v>
      </c>
      <c r="V36" s="25">
        <v>1</v>
      </c>
      <c r="W36" s="25">
        <v>0</v>
      </c>
      <c r="X36" s="25">
        <v>0</v>
      </c>
      <c r="Y36" s="27">
        <v>9</v>
      </c>
    </row>
    <row r="37" spans="1:25">
      <c r="A37" s="21" t="s">
        <v>1438</v>
      </c>
      <c r="B37" s="22" t="s">
        <v>1439</v>
      </c>
      <c r="C37" s="18">
        <v>3</v>
      </c>
      <c r="D37" s="18">
        <v>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f t="shared" si="0"/>
        <v>4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25">
        <f t="shared" si="1"/>
        <v>4</v>
      </c>
      <c r="S37" s="18">
        <v>0</v>
      </c>
      <c r="T37" s="25">
        <v>0</v>
      </c>
      <c r="U37" s="18">
        <v>0</v>
      </c>
      <c r="V37" s="25">
        <v>0</v>
      </c>
      <c r="W37" s="25">
        <v>0</v>
      </c>
      <c r="X37" s="25">
        <v>0</v>
      </c>
      <c r="Y37" s="27">
        <f>N37+O37+P37+Q37+R37+S37+T37</f>
        <v>4</v>
      </c>
    </row>
    <row r="38" spans="1:25">
      <c r="A38" s="21" t="s">
        <v>1440</v>
      </c>
      <c r="B38" s="22" t="s">
        <v>1441</v>
      </c>
      <c r="C38" s="18">
        <v>3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f t="shared" si="0"/>
        <v>4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25">
        <f t="shared" si="1"/>
        <v>4</v>
      </c>
      <c r="S38" s="18">
        <v>0</v>
      </c>
      <c r="T38" s="25">
        <v>0</v>
      </c>
      <c r="U38" s="18">
        <v>0</v>
      </c>
      <c r="V38" s="25">
        <v>0</v>
      </c>
      <c r="W38" s="25">
        <v>0</v>
      </c>
      <c r="X38" s="25">
        <v>0</v>
      </c>
      <c r="Y38" s="27">
        <f>N38+O38+P38+Q38+R38+S38+T38</f>
        <v>4</v>
      </c>
    </row>
    <row r="39" spans="1:25">
      <c r="A39" s="21" t="s">
        <v>1442</v>
      </c>
      <c r="B39" s="22" t="s">
        <v>1443</v>
      </c>
      <c r="C39" s="18">
        <v>5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f t="shared" si="0"/>
        <v>6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25">
        <f t="shared" si="1"/>
        <v>6</v>
      </c>
      <c r="S39" s="18">
        <v>0</v>
      </c>
      <c r="T39" s="25">
        <v>0</v>
      </c>
      <c r="U39" s="18">
        <v>0</v>
      </c>
      <c r="V39" s="25">
        <v>0</v>
      </c>
      <c r="W39" s="25">
        <v>0</v>
      </c>
      <c r="X39" s="25">
        <v>0</v>
      </c>
      <c r="Y39" s="27">
        <f>N39+O39+P39+Q39+R39+S39+T39</f>
        <v>6</v>
      </c>
    </row>
    <row r="40" spans="1:25">
      <c r="A40" s="21">
        <v>14211453221</v>
      </c>
      <c r="B40" s="22" t="s">
        <v>1444</v>
      </c>
      <c r="C40" s="18">
        <v>7</v>
      </c>
      <c r="D40" s="18">
        <v>1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f t="shared" si="0"/>
        <v>8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25">
        <f t="shared" si="1"/>
        <v>8</v>
      </c>
      <c r="S40" s="18">
        <v>0</v>
      </c>
      <c r="T40" s="25">
        <v>0</v>
      </c>
      <c r="U40" s="18">
        <v>0</v>
      </c>
      <c r="V40" s="25">
        <v>0</v>
      </c>
      <c r="W40" s="25">
        <v>0</v>
      </c>
      <c r="X40" s="25">
        <v>0</v>
      </c>
      <c r="Y40" s="27">
        <f>N40+O40+P40+Q40+R40+S40+T40</f>
        <v>8</v>
      </c>
    </row>
    <row r="41" spans="1:25">
      <c r="A41" s="21" t="s">
        <v>1445</v>
      </c>
      <c r="B41" s="22" t="s">
        <v>1446</v>
      </c>
      <c r="C41" s="18">
        <v>3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1</v>
      </c>
      <c r="K41" s="18">
        <f t="shared" si="0"/>
        <v>6</v>
      </c>
      <c r="L41" s="18">
        <v>0</v>
      </c>
      <c r="M41" s="18">
        <v>0</v>
      </c>
      <c r="N41" s="18">
        <v>1</v>
      </c>
      <c r="O41" s="18">
        <v>1</v>
      </c>
      <c r="P41" s="18">
        <v>0</v>
      </c>
      <c r="Q41" s="18">
        <v>0</v>
      </c>
      <c r="R41" s="25">
        <f t="shared" si="1"/>
        <v>8</v>
      </c>
      <c r="S41" s="18">
        <v>0</v>
      </c>
      <c r="T41" s="25">
        <v>0</v>
      </c>
      <c r="U41" s="18">
        <v>0</v>
      </c>
      <c r="V41" s="25">
        <v>0</v>
      </c>
      <c r="W41" s="25">
        <v>0</v>
      </c>
      <c r="X41" s="25">
        <v>0</v>
      </c>
      <c r="Y41" s="27">
        <v>8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opLeftCell="B19" workbookViewId="0">
      <selection activeCell="J34" sqref="J34"/>
    </sheetView>
  </sheetViews>
  <sheetFormatPr defaultColWidth="9" defaultRowHeight="14.4" outlineLevelCol="6"/>
  <cols>
    <col min="1" max="1" width="9" style="58" customWidth="1"/>
    <col min="2" max="2" width="12.875" style="58" customWidth="1"/>
    <col min="3" max="16384" width="9" style="18"/>
  </cols>
  <sheetData>
    <row r="1" ht="12" customHeight="1" spans="1:7">
      <c r="A1" s="59" t="s">
        <v>0</v>
      </c>
      <c r="B1" s="59" t="s">
        <v>1</v>
      </c>
      <c r="C1" s="18" t="s">
        <v>55</v>
      </c>
      <c r="D1" s="18" t="s">
        <v>3</v>
      </c>
      <c r="E1" s="18" t="s">
        <v>56</v>
      </c>
      <c r="F1" s="18" t="s">
        <v>57</v>
      </c>
      <c r="G1" s="29" t="s">
        <v>6</v>
      </c>
    </row>
    <row r="2" ht="12" customHeight="1" spans="1:7">
      <c r="A2" s="58" t="s">
        <v>58</v>
      </c>
      <c r="B2" s="58">
        <v>17211510101</v>
      </c>
      <c r="C2" s="18">
        <v>0</v>
      </c>
      <c r="D2" s="18">
        <v>0</v>
      </c>
      <c r="E2" s="18">
        <v>0</v>
      </c>
      <c r="F2" s="18">
        <v>0</v>
      </c>
      <c r="G2" s="29">
        <f>SUM(C2:E2)</f>
        <v>0</v>
      </c>
    </row>
    <row r="3" ht="12" customHeight="1" spans="1:7">
      <c r="A3" s="58" t="s">
        <v>59</v>
      </c>
      <c r="B3" s="58">
        <v>17211510102</v>
      </c>
      <c r="C3" s="18">
        <v>0</v>
      </c>
      <c r="D3" s="18">
        <v>0</v>
      </c>
      <c r="E3" s="18">
        <v>0</v>
      </c>
      <c r="F3" s="18">
        <v>0</v>
      </c>
      <c r="G3" s="29">
        <f t="shared" ref="G3:G42" si="0">SUM(C3:E3)</f>
        <v>0</v>
      </c>
    </row>
    <row r="4" ht="12" customHeight="1" spans="1:7">
      <c r="A4" s="58" t="s">
        <v>60</v>
      </c>
      <c r="B4" s="58">
        <v>17211510103</v>
      </c>
      <c r="C4" s="18">
        <v>0</v>
      </c>
      <c r="D4" s="18">
        <v>0</v>
      </c>
      <c r="E4" s="18">
        <v>0</v>
      </c>
      <c r="F4" s="18">
        <v>0</v>
      </c>
      <c r="G4" s="29">
        <f t="shared" si="0"/>
        <v>0</v>
      </c>
    </row>
    <row r="5" ht="12" customHeight="1" spans="1:7">
      <c r="A5" s="58" t="s">
        <v>61</v>
      </c>
      <c r="B5" s="58">
        <v>17211510104</v>
      </c>
      <c r="C5" s="18">
        <v>0</v>
      </c>
      <c r="D5" s="18">
        <v>0</v>
      </c>
      <c r="E5" s="18">
        <v>0</v>
      </c>
      <c r="F5" s="18">
        <v>0</v>
      </c>
      <c r="G5" s="29">
        <f t="shared" si="0"/>
        <v>0</v>
      </c>
    </row>
    <row r="6" ht="12" customHeight="1" spans="1:7">
      <c r="A6" s="58" t="s">
        <v>62</v>
      </c>
      <c r="B6" s="58">
        <v>17211510105</v>
      </c>
      <c r="C6" s="18">
        <v>0</v>
      </c>
      <c r="D6" s="18">
        <v>0</v>
      </c>
      <c r="E6" s="18">
        <v>0</v>
      </c>
      <c r="F6" s="18">
        <v>0</v>
      </c>
      <c r="G6" s="29">
        <f t="shared" si="0"/>
        <v>0</v>
      </c>
    </row>
    <row r="7" ht="12" customHeight="1" spans="1:7">
      <c r="A7" s="58" t="s">
        <v>63</v>
      </c>
      <c r="B7" s="58">
        <v>17211510106</v>
      </c>
      <c r="C7" s="18">
        <v>0</v>
      </c>
      <c r="D7" s="18">
        <v>0</v>
      </c>
      <c r="E7" s="18">
        <v>0</v>
      </c>
      <c r="F7" s="18">
        <v>0</v>
      </c>
      <c r="G7" s="29">
        <f t="shared" si="0"/>
        <v>0</v>
      </c>
    </row>
    <row r="8" ht="12" customHeight="1" spans="1:7">
      <c r="A8" s="58" t="s">
        <v>64</v>
      </c>
      <c r="B8" s="58">
        <v>17211510107</v>
      </c>
      <c r="C8" s="18">
        <v>0</v>
      </c>
      <c r="D8" s="18">
        <v>0</v>
      </c>
      <c r="E8" s="18">
        <v>0</v>
      </c>
      <c r="F8" s="18">
        <v>0</v>
      </c>
      <c r="G8" s="29">
        <f t="shared" si="0"/>
        <v>0</v>
      </c>
    </row>
    <row r="9" ht="12" customHeight="1" spans="1:7">
      <c r="A9" s="58" t="s">
        <v>65</v>
      </c>
      <c r="B9" s="58">
        <v>17211510108</v>
      </c>
      <c r="C9" s="18">
        <v>3</v>
      </c>
      <c r="D9" s="18">
        <v>1</v>
      </c>
      <c r="E9" s="18">
        <v>0</v>
      </c>
      <c r="F9" s="18">
        <v>0</v>
      </c>
      <c r="G9" s="29">
        <f t="shared" si="0"/>
        <v>4</v>
      </c>
    </row>
    <row r="10" ht="12" customHeight="1" spans="1:7">
      <c r="A10" s="58" t="s">
        <v>66</v>
      </c>
      <c r="B10" s="58">
        <v>17211510109</v>
      </c>
      <c r="C10" s="18">
        <v>0</v>
      </c>
      <c r="D10" s="18">
        <v>0</v>
      </c>
      <c r="E10" s="18">
        <v>0</v>
      </c>
      <c r="F10" s="18">
        <v>0</v>
      </c>
      <c r="G10" s="29">
        <f t="shared" si="0"/>
        <v>0</v>
      </c>
    </row>
    <row r="11" ht="12" customHeight="1" spans="1:7">
      <c r="A11" s="58" t="s">
        <v>67</v>
      </c>
      <c r="B11" s="58">
        <v>17211510110</v>
      </c>
      <c r="C11" s="18">
        <v>0</v>
      </c>
      <c r="D11" s="18">
        <v>0</v>
      </c>
      <c r="E11" s="18">
        <v>0</v>
      </c>
      <c r="F11" s="18">
        <v>1</v>
      </c>
      <c r="G11" s="29">
        <v>1</v>
      </c>
    </row>
    <row r="12" ht="12" customHeight="1" spans="1:7">
      <c r="A12" s="58" t="s">
        <v>68</v>
      </c>
      <c r="B12" s="58">
        <v>17211510111</v>
      </c>
      <c r="C12" s="18">
        <v>0</v>
      </c>
      <c r="D12" s="18">
        <v>0</v>
      </c>
      <c r="E12" s="18">
        <v>0</v>
      </c>
      <c r="F12" s="18">
        <v>0</v>
      </c>
      <c r="G12" s="29">
        <f t="shared" si="0"/>
        <v>0</v>
      </c>
    </row>
    <row r="13" ht="12" customHeight="1" spans="1:7">
      <c r="A13" s="58" t="s">
        <v>69</v>
      </c>
      <c r="B13" s="58">
        <v>17211510112</v>
      </c>
      <c r="C13" s="18">
        <v>3</v>
      </c>
      <c r="D13" s="18">
        <v>1</v>
      </c>
      <c r="E13" s="18">
        <v>1</v>
      </c>
      <c r="F13" s="18">
        <v>0</v>
      </c>
      <c r="G13" s="29">
        <f t="shared" si="0"/>
        <v>5</v>
      </c>
    </row>
    <row r="14" ht="12" customHeight="1" spans="1:7">
      <c r="A14" s="58" t="s">
        <v>70</v>
      </c>
      <c r="B14" s="58">
        <v>17211510113</v>
      </c>
      <c r="C14" s="18">
        <v>3</v>
      </c>
      <c r="D14" s="18">
        <v>0</v>
      </c>
      <c r="E14" s="18">
        <v>0</v>
      </c>
      <c r="F14" s="18">
        <v>0</v>
      </c>
      <c r="G14" s="29">
        <f t="shared" si="0"/>
        <v>3</v>
      </c>
    </row>
    <row r="15" ht="12" customHeight="1" spans="1:7">
      <c r="A15" s="58" t="s">
        <v>71</v>
      </c>
      <c r="B15" s="58">
        <v>17211510114</v>
      </c>
      <c r="C15" s="18">
        <v>3</v>
      </c>
      <c r="D15" s="18">
        <v>0</v>
      </c>
      <c r="E15" s="18">
        <v>0</v>
      </c>
      <c r="F15" s="18">
        <v>0</v>
      </c>
      <c r="G15" s="29">
        <f t="shared" si="0"/>
        <v>3</v>
      </c>
    </row>
    <row r="16" ht="12" customHeight="1" spans="1:7">
      <c r="A16" s="58" t="s">
        <v>72</v>
      </c>
      <c r="B16" s="58">
        <v>17211510115</v>
      </c>
      <c r="C16" s="18">
        <v>0</v>
      </c>
      <c r="D16" s="18">
        <v>0</v>
      </c>
      <c r="E16" s="18">
        <v>0</v>
      </c>
      <c r="F16" s="18">
        <v>0</v>
      </c>
      <c r="G16" s="29">
        <f t="shared" si="0"/>
        <v>0</v>
      </c>
    </row>
    <row r="17" ht="12" customHeight="1" spans="1:7">
      <c r="A17" s="58" t="s">
        <v>73</v>
      </c>
      <c r="B17" s="58">
        <v>17211510116</v>
      </c>
      <c r="C17" s="18">
        <v>0</v>
      </c>
      <c r="D17" s="18">
        <v>0</v>
      </c>
      <c r="E17" s="18">
        <v>0</v>
      </c>
      <c r="F17" s="18">
        <v>0</v>
      </c>
      <c r="G17" s="29">
        <f t="shared" si="0"/>
        <v>0</v>
      </c>
    </row>
    <row r="18" ht="12" customHeight="1" spans="1:7">
      <c r="A18" s="58" t="s">
        <v>74</v>
      </c>
      <c r="B18" s="58">
        <v>17211510117</v>
      </c>
      <c r="C18" s="18">
        <v>0</v>
      </c>
      <c r="D18" s="18">
        <v>0</v>
      </c>
      <c r="E18" s="18">
        <v>0</v>
      </c>
      <c r="F18" s="18">
        <v>0</v>
      </c>
      <c r="G18" s="29">
        <f t="shared" si="0"/>
        <v>0</v>
      </c>
    </row>
    <row r="19" ht="12" customHeight="1" spans="1:7">
      <c r="A19" s="58" t="s">
        <v>75</v>
      </c>
      <c r="B19" s="58">
        <v>17211510118</v>
      </c>
      <c r="C19" s="18">
        <v>0</v>
      </c>
      <c r="D19" s="18">
        <v>0</v>
      </c>
      <c r="E19" s="18">
        <v>0</v>
      </c>
      <c r="F19" s="18">
        <v>1</v>
      </c>
      <c r="G19" s="29">
        <v>1</v>
      </c>
    </row>
    <row r="20" ht="12" customHeight="1" spans="1:7">
      <c r="A20" s="58" t="s">
        <v>76</v>
      </c>
      <c r="B20" s="58">
        <v>17211510119</v>
      </c>
      <c r="C20" s="18">
        <v>0</v>
      </c>
      <c r="D20" s="18">
        <v>0</v>
      </c>
      <c r="E20" s="18">
        <v>0</v>
      </c>
      <c r="F20" s="18">
        <v>0</v>
      </c>
      <c r="G20" s="29">
        <f t="shared" si="0"/>
        <v>0</v>
      </c>
    </row>
    <row r="21" ht="12" customHeight="1" spans="1:7">
      <c r="A21" s="58" t="s">
        <v>77</v>
      </c>
      <c r="B21" s="58">
        <v>17211510120</v>
      </c>
      <c r="C21" s="18">
        <v>0</v>
      </c>
      <c r="D21" s="18">
        <v>0</v>
      </c>
      <c r="E21" s="18">
        <v>0</v>
      </c>
      <c r="F21" s="18">
        <v>0</v>
      </c>
      <c r="G21" s="29">
        <f t="shared" si="0"/>
        <v>0</v>
      </c>
    </row>
    <row r="22" ht="12" customHeight="1" spans="1:7">
      <c r="A22" s="58" t="s">
        <v>78</v>
      </c>
      <c r="B22" s="58">
        <v>17211510121</v>
      </c>
      <c r="C22" s="18">
        <v>0</v>
      </c>
      <c r="D22" s="18">
        <v>0</v>
      </c>
      <c r="E22" s="18">
        <v>0</v>
      </c>
      <c r="F22" s="18">
        <v>0</v>
      </c>
      <c r="G22" s="29">
        <f t="shared" si="0"/>
        <v>0</v>
      </c>
    </row>
    <row r="23" ht="12" customHeight="1" spans="1:7">
      <c r="A23" s="58" t="s">
        <v>79</v>
      </c>
      <c r="B23" s="58">
        <v>17211510122</v>
      </c>
      <c r="C23" s="18">
        <v>0</v>
      </c>
      <c r="D23" s="18">
        <v>0</v>
      </c>
      <c r="E23" s="18">
        <v>0</v>
      </c>
      <c r="F23" s="18">
        <v>0</v>
      </c>
      <c r="G23" s="29">
        <f t="shared" si="0"/>
        <v>0</v>
      </c>
    </row>
    <row r="24" ht="12" customHeight="1" spans="1:7">
      <c r="A24" s="58" t="s">
        <v>80</v>
      </c>
      <c r="B24" s="58">
        <v>17211510123</v>
      </c>
      <c r="C24" s="18">
        <v>0</v>
      </c>
      <c r="D24" s="18">
        <v>0</v>
      </c>
      <c r="E24" s="18">
        <v>0</v>
      </c>
      <c r="F24" s="18">
        <v>0</v>
      </c>
      <c r="G24" s="29">
        <f t="shared" si="0"/>
        <v>0</v>
      </c>
    </row>
    <row r="25" ht="12" customHeight="1" spans="1:7">
      <c r="A25" s="58" t="s">
        <v>81</v>
      </c>
      <c r="B25" s="58">
        <v>17211510124</v>
      </c>
      <c r="C25" s="18">
        <v>0</v>
      </c>
      <c r="D25" s="18">
        <v>0</v>
      </c>
      <c r="E25" s="18">
        <v>0</v>
      </c>
      <c r="F25" s="18">
        <v>0</v>
      </c>
      <c r="G25" s="29">
        <f t="shared" si="0"/>
        <v>0</v>
      </c>
    </row>
    <row r="26" ht="12" customHeight="1" spans="1:7">
      <c r="A26" s="58" t="s">
        <v>82</v>
      </c>
      <c r="B26" s="58">
        <v>17211510125</v>
      </c>
      <c r="C26" s="18">
        <v>0</v>
      </c>
      <c r="D26" s="18">
        <v>0</v>
      </c>
      <c r="E26" s="18">
        <v>0</v>
      </c>
      <c r="F26" s="18">
        <v>0</v>
      </c>
      <c r="G26" s="29">
        <f t="shared" si="0"/>
        <v>0</v>
      </c>
    </row>
    <row r="27" ht="12" customHeight="1" spans="1:7">
      <c r="A27" s="58" t="s">
        <v>83</v>
      </c>
      <c r="B27" s="58">
        <v>17211510126</v>
      </c>
      <c r="C27" s="18">
        <v>0</v>
      </c>
      <c r="D27" s="18">
        <v>0</v>
      </c>
      <c r="E27" s="18">
        <v>0</v>
      </c>
      <c r="F27" s="18">
        <v>0</v>
      </c>
      <c r="G27" s="29">
        <f t="shared" si="0"/>
        <v>0</v>
      </c>
    </row>
    <row r="28" ht="12" customHeight="1" spans="1:7">
      <c r="A28" s="58" t="s">
        <v>84</v>
      </c>
      <c r="B28" s="58">
        <v>17211510127</v>
      </c>
      <c r="C28" s="18">
        <v>0</v>
      </c>
      <c r="D28" s="18">
        <v>0</v>
      </c>
      <c r="E28" s="18">
        <v>0</v>
      </c>
      <c r="F28" s="18">
        <v>0</v>
      </c>
      <c r="G28" s="29">
        <f t="shared" si="0"/>
        <v>0</v>
      </c>
    </row>
    <row r="29" ht="12" customHeight="1" spans="1:7">
      <c r="A29" s="58" t="s">
        <v>85</v>
      </c>
      <c r="B29" s="58">
        <v>17211510128</v>
      </c>
      <c r="C29" s="18">
        <v>0</v>
      </c>
      <c r="D29" s="18">
        <v>0</v>
      </c>
      <c r="E29" s="18">
        <v>0</v>
      </c>
      <c r="F29" s="18">
        <v>0</v>
      </c>
      <c r="G29" s="29">
        <f t="shared" si="0"/>
        <v>0</v>
      </c>
    </row>
    <row r="30" ht="12" customHeight="1" spans="1:7">
      <c r="A30" s="58" t="s">
        <v>86</v>
      </c>
      <c r="B30" s="58">
        <v>17211510129</v>
      </c>
      <c r="C30" s="18">
        <v>0</v>
      </c>
      <c r="D30" s="18">
        <v>0</v>
      </c>
      <c r="E30" s="18">
        <v>0</v>
      </c>
      <c r="F30" s="18">
        <v>0</v>
      </c>
      <c r="G30" s="29">
        <f t="shared" si="0"/>
        <v>0</v>
      </c>
    </row>
    <row r="31" ht="12" customHeight="1" spans="1:7">
      <c r="A31" s="58" t="s">
        <v>87</v>
      </c>
      <c r="B31" s="58">
        <v>17211510130</v>
      </c>
      <c r="C31" s="18">
        <v>0</v>
      </c>
      <c r="D31" s="18">
        <v>0</v>
      </c>
      <c r="E31" s="18">
        <v>0</v>
      </c>
      <c r="F31" s="18">
        <v>0</v>
      </c>
      <c r="G31" s="29">
        <f t="shared" si="0"/>
        <v>0</v>
      </c>
    </row>
    <row r="32" ht="12" customHeight="1" spans="1:7">
      <c r="A32" s="58" t="s">
        <v>88</v>
      </c>
      <c r="B32" s="58">
        <v>17211510131</v>
      </c>
      <c r="C32" s="18">
        <v>0</v>
      </c>
      <c r="D32" s="18">
        <v>0</v>
      </c>
      <c r="E32" s="18">
        <v>0</v>
      </c>
      <c r="F32" s="18">
        <v>0</v>
      </c>
      <c r="G32" s="29">
        <f t="shared" si="0"/>
        <v>0</v>
      </c>
    </row>
    <row r="33" ht="12" customHeight="1" spans="1:7">
      <c r="A33" s="58" t="s">
        <v>89</v>
      </c>
      <c r="B33" s="58">
        <v>17211510132</v>
      </c>
      <c r="C33" s="18">
        <v>3</v>
      </c>
      <c r="D33" s="18">
        <v>0</v>
      </c>
      <c r="E33" s="18">
        <v>0</v>
      </c>
      <c r="F33" s="18">
        <v>1</v>
      </c>
      <c r="G33" s="29">
        <v>4</v>
      </c>
    </row>
    <row r="34" ht="12" customHeight="1" spans="1:7">
      <c r="A34" s="58" t="s">
        <v>90</v>
      </c>
      <c r="B34" s="58">
        <v>17211510133</v>
      </c>
      <c r="C34" s="18">
        <v>0</v>
      </c>
      <c r="D34" s="18">
        <v>0</v>
      </c>
      <c r="E34" s="18">
        <v>0</v>
      </c>
      <c r="F34" s="18">
        <v>0</v>
      </c>
      <c r="G34" s="29">
        <f t="shared" si="0"/>
        <v>0</v>
      </c>
    </row>
    <row r="35" ht="12" customHeight="1" spans="1:7">
      <c r="A35" s="58" t="s">
        <v>91</v>
      </c>
      <c r="B35" s="58">
        <v>17211510134</v>
      </c>
      <c r="C35" s="18">
        <v>3</v>
      </c>
      <c r="D35" s="18">
        <v>0</v>
      </c>
      <c r="E35" s="18">
        <v>0</v>
      </c>
      <c r="F35" s="18">
        <v>0</v>
      </c>
      <c r="G35" s="29">
        <f t="shared" si="0"/>
        <v>3</v>
      </c>
    </row>
    <row r="36" ht="12" customHeight="1" spans="1:7">
      <c r="A36" s="58" t="s">
        <v>92</v>
      </c>
      <c r="B36" s="58">
        <v>17211510135</v>
      </c>
      <c r="C36" s="18">
        <v>0</v>
      </c>
      <c r="D36" s="18">
        <v>0</v>
      </c>
      <c r="E36" s="18">
        <v>0</v>
      </c>
      <c r="F36" s="18">
        <v>0</v>
      </c>
      <c r="G36" s="29">
        <f t="shared" si="0"/>
        <v>0</v>
      </c>
    </row>
    <row r="37" ht="12" customHeight="1" spans="1:7">
      <c r="A37" s="58" t="s">
        <v>93</v>
      </c>
      <c r="B37" s="58">
        <v>17211510136</v>
      </c>
      <c r="C37" s="18">
        <v>0</v>
      </c>
      <c r="D37" s="18">
        <v>0</v>
      </c>
      <c r="E37" s="18">
        <v>0</v>
      </c>
      <c r="F37" s="18">
        <v>0</v>
      </c>
      <c r="G37" s="29">
        <f t="shared" si="0"/>
        <v>0</v>
      </c>
    </row>
    <row r="38" ht="12" customHeight="1" spans="1:7">
      <c r="A38" s="58" t="s">
        <v>94</v>
      </c>
      <c r="B38" s="58">
        <v>17211510138</v>
      </c>
      <c r="C38" s="18">
        <v>0</v>
      </c>
      <c r="D38" s="18">
        <v>0</v>
      </c>
      <c r="E38" s="18">
        <v>0</v>
      </c>
      <c r="F38" s="18">
        <v>0</v>
      </c>
      <c r="G38" s="29">
        <f t="shared" si="0"/>
        <v>0</v>
      </c>
    </row>
    <row r="39" ht="12" customHeight="1" spans="1:7">
      <c r="A39" s="58" t="s">
        <v>95</v>
      </c>
      <c r="B39" s="58">
        <v>17211510139</v>
      </c>
      <c r="C39" s="18">
        <v>0</v>
      </c>
      <c r="D39" s="18">
        <v>0</v>
      </c>
      <c r="E39" s="18">
        <v>0</v>
      </c>
      <c r="F39" s="18">
        <v>0</v>
      </c>
      <c r="G39" s="29">
        <f t="shared" si="0"/>
        <v>0</v>
      </c>
    </row>
    <row r="40" ht="12" customHeight="1" spans="1:7">
      <c r="A40" s="58" t="s">
        <v>96</v>
      </c>
      <c r="B40" s="58">
        <v>17211510140</v>
      </c>
      <c r="C40" s="18">
        <v>0</v>
      </c>
      <c r="D40" s="18">
        <v>0</v>
      </c>
      <c r="E40" s="18">
        <v>0</v>
      </c>
      <c r="F40" s="18">
        <v>0</v>
      </c>
      <c r="G40" s="29">
        <f t="shared" si="0"/>
        <v>0</v>
      </c>
    </row>
    <row r="41" ht="12" customHeight="1" spans="1:7">
      <c r="A41" s="58" t="s">
        <v>97</v>
      </c>
      <c r="B41" s="58">
        <v>17211510141</v>
      </c>
      <c r="C41" s="18">
        <v>0</v>
      </c>
      <c r="D41" s="18">
        <v>0</v>
      </c>
      <c r="E41" s="18">
        <v>0</v>
      </c>
      <c r="F41" s="18">
        <v>0</v>
      </c>
      <c r="G41" s="29">
        <f t="shared" si="0"/>
        <v>0</v>
      </c>
    </row>
    <row r="42" ht="12" customHeight="1" spans="1:7">
      <c r="A42" s="58" t="s">
        <v>98</v>
      </c>
      <c r="B42" s="58">
        <v>17211510142</v>
      </c>
      <c r="C42" s="18">
        <v>0</v>
      </c>
      <c r="D42" s="18">
        <v>0</v>
      </c>
      <c r="E42" s="18">
        <v>0</v>
      </c>
      <c r="F42" s="18">
        <v>0</v>
      </c>
      <c r="G42" s="29">
        <f t="shared" si="0"/>
        <v>0</v>
      </c>
    </row>
    <row r="43" ht="15.6" spans="1:7">
      <c r="A43" s="67" t="s">
        <v>99</v>
      </c>
      <c r="B43" s="67">
        <v>15211210225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workbookViewId="0">
      <selection activeCell="U26" sqref="U26"/>
    </sheetView>
  </sheetViews>
  <sheetFormatPr defaultColWidth="8.75" defaultRowHeight="15.6"/>
  <cols>
    <col min="3" max="3" width="5.125" customWidth="1"/>
    <col min="4" max="4" width="5.75" customWidth="1"/>
    <col min="5" max="5" width="6" customWidth="1"/>
    <col min="6" max="6" width="5.125" customWidth="1"/>
    <col min="7" max="8" width="4.625" customWidth="1"/>
    <col min="9" max="9" width="5.25" customWidth="1"/>
    <col min="10" max="10" width="5.125" customWidth="1"/>
    <col min="11" max="11" width="4.625" customWidth="1"/>
    <col min="12" max="12" width="4.25" customWidth="1"/>
    <col min="13" max="13" width="5.375" customWidth="1"/>
    <col min="14" max="14" width="3.25" customWidth="1"/>
    <col min="15" max="15" width="3.5" customWidth="1"/>
    <col min="16" max="16" width="5.625" customWidth="1"/>
    <col min="17" max="18" width="3.625" customWidth="1"/>
  </cols>
  <sheetData>
    <row r="1" spans="1:19">
      <c r="A1" s="9" t="s">
        <v>1</v>
      </c>
      <c r="B1" s="9" t="s">
        <v>0</v>
      </c>
      <c r="C1" s="10" t="s">
        <v>360</v>
      </c>
      <c r="D1" s="10" t="s">
        <v>1114</v>
      </c>
      <c r="E1" s="10" t="s">
        <v>1220</v>
      </c>
      <c r="F1" s="10" t="s">
        <v>1116</v>
      </c>
      <c r="G1" s="10" t="s">
        <v>1221</v>
      </c>
      <c r="H1" s="10" t="s">
        <v>360</v>
      </c>
      <c r="I1" s="10" t="s">
        <v>1222</v>
      </c>
      <c r="J1" s="10" t="s">
        <v>1121</v>
      </c>
      <c r="K1" s="10" t="s">
        <v>445</v>
      </c>
      <c r="L1" s="10" t="s">
        <v>357</v>
      </c>
      <c r="M1" s="10" t="s">
        <v>358</v>
      </c>
      <c r="N1" s="10" t="s">
        <v>360</v>
      </c>
      <c r="O1" s="10" t="s">
        <v>359</v>
      </c>
      <c r="P1" s="10" t="s">
        <v>362</v>
      </c>
      <c r="Q1" s="10" t="s">
        <v>365</v>
      </c>
      <c r="R1" s="10" t="s">
        <v>1447</v>
      </c>
      <c r="S1" s="16" t="s">
        <v>6</v>
      </c>
    </row>
    <row r="2" spans="1:19">
      <c r="A2" s="9" t="s">
        <v>1448</v>
      </c>
      <c r="B2" s="11" t="s">
        <v>1449</v>
      </c>
      <c r="C2" s="10">
        <v>3</v>
      </c>
      <c r="D2" s="10">
        <v>1</v>
      </c>
      <c r="E2" s="10">
        <v>0</v>
      </c>
      <c r="F2" s="10">
        <v>0</v>
      </c>
      <c r="G2" s="10">
        <v>0</v>
      </c>
      <c r="H2" s="10">
        <f t="shared" ref="H2:H38" si="0">C2+D2+E2+F2+G2</f>
        <v>4</v>
      </c>
      <c r="I2" s="10">
        <v>1</v>
      </c>
      <c r="J2" s="10">
        <v>0</v>
      </c>
      <c r="K2" s="10">
        <v>1</v>
      </c>
      <c r="L2" s="10">
        <v>0</v>
      </c>
      <c r="M2" s="10">
        <v>0</v>
      </c>
      <c r="N2" s="15">
        <f>H2+I2+J2+K2+L2+M2</f>
        <v>6</v>
      </c>
      <c r="O2" s="10">
        <v>0</v>
      </c>
      <c r="P2" s="10">
        <v>0</v>
      </c>
      <c r="Q2" s="10">
        <v>0</v>
      </c>
      <c r="R2" s="10">
        <v>0</v>
      </c>
      <c r="S2" s="16">
        <v>6</v>
      </c>
    </row>
    <row r="3" spans="1:19">
      <c r="A3" s="9" t="s">
        <v>1450</v>
      </c>
      <c r="B3" s="11" t="s">
        <v>1451</v>
      </c>
      <c r="C3" s="10">
        <v>3</v>
      </c>
      <c r="D3" s="10">
        <v>1</v>
      </c>
      <c r="E3" s="10">
        <v>0</v>
      </c>
      <c r="F3" s="10">
        <v>0</v>
      </c>
      <c r="G3" s="10">
        <v>0</v>
      </c>
      <c r="H3" s="10">
        <f t="shared" si="0"/>
        <v>4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5">
        <f t="shared" ref="N3:N38" si="1">H3+I3+J3+K3+L3+M3</f>
        <v>4</v>
      </c>
      <c r="O3" s="10">
        <v>0</v>
      </c>
      <c r="P3" s="10">
        <v>0</v>
      </c>
      <c r="Q3" s="10">
        <v>0</v>
      </c>
      <c r="R3" s="10">
        <v>0</v>
      </c>
      <c r="S3" s="16">
        <v>4</v>
      </c>
    </row>
    <row r="4" spans="1:19">
      <c r="A4" s="9" t="s">
        <v>1452</v>
      </c>
      <c r="B4" s="11" t="s">
        <v>1453</v>
      </c>
      <c r="C4" s="10">
        <v>5</v>
      </c>
      <c r="D4" s="10">
        <v>0</v>
      </c>
      <c r="E4" s="10">
        <v>0</v>
      </c>
      <c r="F4" s="10">
        <v>0</v>
      </c>
      <c r="G4" s="10">
        <v>0</v>
      </c>
      <c r="H4" s="10">
        <f t="shared" si="0"/>
        <v>5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5">
        <f t="shared" si="1"/>
        <v>5</v>
      </c>
      <c r="O4" s="10">
        <v>0</v>
      </c>
      <c r="P4" s="10">
        <v>0</v>
      </c>
      <c r="Q4" s="10">
        <v>0</v>
      </c>
      <c r="R4" s="10">
        <v>0</v>
      </c>
      <c r="S4" s="16">
        <v>5</v>
      </c>
    </row>
    <row r="5" spans="1:19">
      <c r="A5" s="9" t="s">
        <v>1454</v>
      </c>
      <c r="B5" s="11" t="s">
        <v>1455</v>
      </c>
      <c r="C5" s="10">
        <v>3</v>
      </c>
      <c r="D5" s="10">
        <v>1</v>
      </c>
      <c r="E5" s="10">
        <v>0</v>
      </c>
      <c r="F5" s="10">
        <v>0</v>
      </c>
      <c r="G5" s="10">
        <v>0</v>
      </c>
      <c r="H5" s="10">
        <f t="shared" si="0"/>
        <v>4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5">
        <f t="shared" si="1"/>
        <v>4</v>
      </c>
      <c r="O5" s="10">
        <v>0</v>
      </c>
      <c r="P5" s="10">
        <v>0</v>
      </c>
      <c r="Q5" s="10">
        <v>0</v>
      </c>
      <c r="R5" s="10">
        <v>0</v>
      </c>
      <c r="S5" s="16">
        <v>4</v>
      </c>
    </row>
    <row r="6" spans="1:19">
      <c r="A6" s="9" t="s">
        <v>1456</v>
      </c>
      <c r="B6" s="11" t="s">
        <v>1457</v>
      </c>
      <c r="C6" s="10">
        <v>3</v>
      </c>
      <c r="D6" s="10">
        <v>1</v>
      </c>
      <c r="E6" s="10">
        <v>0</v>
      </c>
      <c r="F6" s="10">
        <v>0</v>
      </c>
      <c r="G6" s="10">
        <v>0</v>
      </c>
      <c r="H6" s="10">
        <f t="shared" si="0"/>
        <v>4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5">
        <f t="shared" si="1"/>
        <v>4</v>
      </c>
      <c r="O6" s="10">
        <v>0</v>
      </c>
      <c r="P6" s="10">
        <v>0</v>
      </c>
      <c r="Q6" s="10">
        <v>0</v>
      </c>
      <c r="R6" s="10">
        <v>0</v>
      </c>
      <c r="S6" s="16">
        <v>4</v>
      </c>
    </row>
    <row r="7" spans="1:19">
      <c r="A7" s="9" t="s">
        <v>1458</v>
      </c>
      <c r="B7" s="11" t="s">
        <v>1459</v>
      </c>
      <c r="C7" s="10">
        <v>3</v>
      </c>
      <c r="D7" s="10">
        <v>1</v>
      </c>
      <c r="E7" s="10">
        <v>0</v>
      </c>
      <c r="F7" s="10">
        <v>0</v>
      </c>
      <c r="G7" s="10">
        <v>0</v>
      </c>
      <c r="H7" s="10">
        <f t="shared" si="0"/>
        <v>4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5">
        <f t="shared" si="1"/>
        <v>4</v>
      </c>
      <c r="O7" s="10">
        <v>0</v>
      </c>
      <c r="P7" s="10">
        <v>0</v>
      </c>
      <c r="Q7" s="10">
        <v>0</v>
      </c>
      <c r="R7" s="10">
        <v>0</v>
      </c>
      <c r="S7" s="16">
        <v>4</v>
      </c>
    </row>
    <row r="8" spans="1:19">
      <c r="A8" s="9" t="s">
        <v>1460</v>
      </c>
      <c r="B8" s="11" t="s">
        <v>1461</v>
      </c>
      <c r="C8" s="10">
        <v>3</v>
      </c>
      <c r="D8" s="10">
        <v>1</v>
      </c>
      <c r="E8" s="10">
        <v>0</v>
      </c>
      <c r="F8" s="10">
        <v>0</v>
      </c>
      <c r="G8" s="10">
        <v>0</v>
      </c>
      <c r="H8" s="10">
        <f t="shared" si="0"/>
        <v>4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5">
        <f t="shared" si="1"/>
        <v>4</v>
      </c>
      <c r="O8" s="10">
        <v>0</v>
      </c>
      <c r="P8" s="10">
        <v>0</v>
      </c>
      <c r="Q8" s="10">
        <v>0</v>
      </c>
      <c r="R8" s="10">
        <v>0</v>
      </c>
      <c r="S8" s="16">
        <v>4</v>
      </c>
    </row>
    <row r="9" spans="1:19">
      <c r="A9" s="9" t="s">
        <v>1462</v>
      </c>
      <c r="B9" s="11" t="s">
        <v>1463</v>
      </c>
      <c r="C9" s="10">
        <v>3</v>
      </c>
      <c r="D9" s="10">
        <v>1</v>
      </c>
      <c r="E9" s="10">
        <v>0</v>
      </c>
      <c r="F9" s="10">
        <v>0</v>
      </c>
      <c r="G9" s="10">
        <v>0</v>
      </c>
      <c r="H9" s="10">
        <f t="shared" si="0"/>
        <v>4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5">
        <f t="shared" si="1"/>
        <v>4</v>
      </c>
      <c r="O9" s="10">
        <v>0</v>
      </c>
      <c r="P9" s="10">
        <v>0</v>
      </c>
      <c r="Q9" s="10">
        <v>0</v>
      </c>
      <c r="R9" s="10">
        <v>0</v>
      </c>
      <c r="S9" s="16">
        <v>4</v>
      </c>
    </row>
    <row r="10" spans="1:19">
      <c r="A10" s="9" t="s">
        <v>1464</v>
      </c>
      <c r="B10" s="11" t="s">
        <v>1465</v>
      </c>
      <c r="C10" s="10">
        <v>3</v>
      </c>
      <c r="D10" s="10">
        <v>1</v>
      </c>
      <c r="E10" s="10">
        <v>0</v>
      </c>
      <c r="F10" s="10">
        <v>0</v>
      </c>
      <c r="G10" s="10">
        <v>0</v>
      </c>
      <c r="H10" s="10">
        <f t="shared" si="0"/>
        <v>4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f t="shared" si="1"/>
        <v>4</v>
      </c>
      <c r="O10" s="10">
        <v>0</v>
      </c>
      <c r="P10" s="10">
        <v>0</v>
      </c>
      <c r="Q10" s="10">
        <v>0</v>
      </c>
      <c r="R10" s="10">
        <v>0</v>
      </c>
      <c r="S10" s="16">
        <v>4</v>
      </c>
    </row>
    <row r="11" spans="1:19">
      <c r="A11" s="9" t="s">
        <v>1466</v>
      </c>
      <c r="B11" s="11" t="s">
        <v>1467</v>
      </c>
      <c r="C11" s="10">
        <v>4</v>
      </c>
      <c r="D11" s="10">
        <v>1</v>
      </c>
      <c r="E11" s="10">
        <v>0</v>
      </c>
      <c r="F11" s="10">
        <v>1</v>
      </c>
      <c r="G11" s="10">
        <v>1</v>
      </c>
      <c r="H11" s="10">
        <f t="shared" si="0"/>
        <v>7</v>
      </c>
      <c r="I11" s="10">
        <v>1</v>
      </c>
      <c r="J11" s="10">
        <v>0</v>
      </c>
      <c r="K11" s="10">
        <v>1</v>
      </c>
      <c r="L11" s="10">
        <v>0</v>
      </c>
      <c r="M11" s="10">
        <v>0</v>
      </c>
      <c r="N11" s="15">
        <f t="shared" si="1"/>
        <v>9</v>
      </c>
      <c r="O11" s="10">
        <v>0</v>
      </c>
      <c r="P11" s="10">
        <v>0</v>
      </c>
      <c r="Q11" s="10">
        <v>0</v>
      </c>
      <c r="R11" s="10">
        <v>0</v>
      </c>
      <c r="S11" s="16">
        <v>9</v>
      </c>
    </row>
    <row r="12" spans="1:19">
      <c r="A12" s="9" t="s">
        <v>1468</v>
      </c>
      <c r="B12" s="11" t="s">
        <v>1469</v>
      </c>
      <c r="C12" s="10">
        <v>5</v>
      </c>
      <c r="D12" s="10">
        <v>1</v>
      </c>
      <c r="E12" s="10">
        <v>0</v>
      </c>
      <c r="F12" s="10">
        <v>0</v>
      </c>
      <c r="G12" s="10">
        <v>1</v>
      </c>
      <c r="H12" s="10">
        <f t="shared" si="0"/>
        <v>7</v>
      </c>
      <c r="I12" s="10">
        <v>1</v>
      </c>
      <c r="J12" s="10">
        <v>0</v>
      </c>
      <c r="K12" s="10">
        <v>1</v>
      </c>
      <c r="L12" s="10">
        <v>0</v>
      </c>
      <c r="M12" s="10">
        <v>0</v>
      </c>
      <c r="N12" s="15">
        <f t="shared" si="1"/>
        <v>9</v>
      </c>
      <c r="O12" s="10">
        <v>0</v>
      </c>
      <c r="P12" s="10">
        <v>0</v>
      </c>
      <c r="Q12" s="10">
        <v>0</v>
      </c>
      <c r="R12" s="10">
        <v>0</v>
      </c>
      <c r="S12" s="16">
        <v>9</v>
      </c>
    </row>
    <row r="13" spans="1:19">
      <c r="A13" s="9" t="s">
        <v>1470</v>
      </c>
      <c r="B13" s="11" t="s">
        <v>1471</v>
      </c>
      <c r="C13" s="10">
        <v>5</v>
      </c>
      <c r="D13" s="10">
        <v>1</v>
      </c>
      <c r="E13" s="10">
        <v>0</v>
      </c>
      <c r="F13" s="10">
        <v>0</v>
      </c>
      <c r="G13" s="10">
        <v>0</v>
      </c>
      <c r="H13" s="10">
        <f t="shared" si="0"/>
        <v>6</v>
      </c>
      <c r="I13" s="10">
        <v>1</v>
      </c>
      <c r="J13" s="10">
        <v>0</v>
      </c>
      <c r="K13" s="10">
        <v>0</v>
      </c>
      <c r="L13" s="10">
        <v>0</v>
      </c>
      <c r="M13" s="10">
        <v>0</v>
      </c>
      <c r="N13" s="15">
        <f t="shared" si="1"/>
        <v>7</v>
      </c>
      <c r="O13" s="10">
        <v>0</v>
      </c>
      <c r="P13" s="10">
        <v>0</v>
      </c>
      <c r="Q13" s="10">
        <v>0</v>
      </c>
      <c r="R13" s="10">
        <v>0</v>
      </c>
      <c r="S13" s="16">
        <v>7</v>
      </c>
    </row>
    <row r="14" spans="1:19">
      <c r="A14" s="9" t="s">
        <v>1472</v>
      </c>
      <c r="B14" s="11" t="s">
        <v>1473</v>
      </c>
      <c r="C14" s="10">
        <v>4</v>
      </c>
      <c r="D14" s="10">
        <v>1</v>
      </c>
      <c r="E14" s="10">
        <v>0</v>
      </c>
      <c r="F14" s="10">
        <v>0</v>
      </c>
      <c r="G14" s="10">
        <v>0</v>
      </c>
      <c r="H14" s="10">
        <f t="shared" si="0"/>
        <v>5</v>
      </c>
      <c r="I14" s="10">
        <v>1</v>
      </c>
      <c r="J14" s="10">
        <v>0</v>
      </c>
      <c r="K14" s="10">
        <v>0</v>
      </c>
      <c r="L14" s="10">
        <v>0</v>
      </c>
      <c r="M14" s="10">
        <v>0</v>
      </c>
      <c r="N14" s="15">
        <f t="shared" si="1"/>
        <v>6</v>
      </c>
      <c r="O14" s="10">
        <v>0</v>
      </c>
      <c r="P14" s="10">
        <v>0</v>
      </c>
      <c r="Q14" s="10">
        <v>0</v>
      </c>
      <c r="R14" s="10">
        <v>0</v>
      </c>
      <c r="S14" s="16">
        <v>6</v>
      </c>
    </row>
    <row r="15" spans="1:19">
      <c r="A15" s="9" t="s">
        <v>1474</v>
      </c>
      <c r="B15" s="11" t="s">
        <v>1475</v>
      </c>
      <c r="C15" s="10">
        <v>3</v>
      </c>
      <c r="D15" s="10">
        <v>1</v>
      </c>
      <c r="E15" s="10">
        <v>0</v>
      </c>
      <c r="F15" s="10">
        <v>0</v>
      </c>
      <c r="G15" s="10">
        <v>0</v>
      </c>
      <c r="H15" s="10">
        <f t="shared" si="0"/>
        <v>4</v>
      </c>
      <c r="I15" s="10">
        <v>1</v>
      </c>
      <c r="J15" s="10">
        <v>0</v>
      </c>
      <c r="K15" s="10">
        <v>0</v>
      </c>
      <c r="L15" s="10">
        <v>0</v>
      </c>
      <c r="M15" s="10">
        <v>0</v>
      </c>
      <c r="N15" s="15">
        <f t="shared" si="1"/>
        <v>5</v>
      </c>
      <c r="O15" s="10">
        <v>0</v>
      </c>
      <c r="P15" s="10">
        <v>0</v>
      </c>
      <c r="Q15" s="10">
        <v>0</v>
      </c>
      <c r="R15" s="10">
        <v>0</v>
      </c>
      <c r="S15" s="16">
        <v>5</v>
      </c>
    </row>
    <row r="16" spans="1:19">
      <c r="A16" s="9" t="s">
        <v>1476</v>
      </c>
      <c r="B16" s="11" t="s">
        <v>1477</v>
      </c>
      <c r="C16" s="10">
        <v>3</v>
      </c>
      <c r="D16" s="10">
        <v>1</v>
      </c>
      <c r="E16" s="10">
        <v>0</v>
      </c>
      <c r="F16" s="10">
        <v>0</v>
      </c>
      <c r="G16" s="10">
        <v>0</v>
      </c>
      <c r="H16" s="10">
        <f t="shared" si="0"/>
        <v>4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5">
        <f t="shared" si="1"/>
        <v>4</v>
      </c>
      <c r="O16" s="10">
        <v>0</v>
      </c>
      <c r="P16" s="10">
        <v>0</v>
      </c>
      <c r="Q16" s="10">
        <v>0</v>
      </c>
      <c r="R16" s="10">
        <v>0</v>
      </c>
      <c r="S16" s="16">
        <v>4</v>
      </c>
    </row>
    <row r="17" spans="1:19">
      <c r="A17" s="9" t="s">
        <v>1478</v>
      </c>
      <c r="B17" s="11" t="s">
        <v>1479</v>
      </c>
      <c r="C17" s="10">
        <v>7</v>
      </c>
      <c r="D17" s="10">
        <v>1</v>
      </c>
      <c r="E17" s="10">
        <v>0</v>
      </c>
      <c r="F17" s="10">
        <v>1</v>
      </c>
      <c r="G17" s="10">
        <v>0</v>
      </c>
      <c r="H17" s="10">
        <f t="shared" si="0"/>
        <v>9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5">
        <f t="shared" si="1"/>
        <v>9</v>
      </c>
      <c r="O17" s="10">
        <v>0</v>
      </c>
      <c r="P17" s="10">
        <v>0</v>
      </c>
      <c r="Q17" s="10">
        <v>0</v>
      </c>
      <c r="R17" s="10">
        <v>0</v>
      </c>
      <c r="S17" s="16">
        <v>9</v>
      </c>
    </row>
    <row r="18" spans="1:19">
      <c r="A18" s="9" t="s">
        <v>1480</v>
      </c>
      <c r="B18" s="11" t="s">
        <v>1481</v>
      </c>
      <c r="C18" s="10">
        <v>3</v>
      </c>
      <c r="D18" s="10">
        <v>1</v>
      </c>
      <c r="E18" s="10">
        <v>0</v>
      </c>
      <c r="F18" s="10">
        <v>0</v>
      </c>
      <c r="G18" s="10">
        <v>0</v>
      </c>
      <c r="H18" s="10">
        <f t="shared" si="0"/>
        <v>4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5">
        <f t="shared" si="1"/>
        <v>4</v>
      </c>
      <c r="O18" s="10">
        <v>0</v>
      </c>
      <c r="P18" s="10">
        <v>0</v>
      </c>
      <c r="Q18" s="10">
        <v>0</v>
      </c>
      <c r="R18" s="10">
        <v>0</v>
      </c>
      <c r="S18" s="16">
        <v>4</v>
      </c>
    </row>
    <row r="19" spans="1:19">
      <c r="A19" s="9" t="s">
        <v>1482</v>
      </c>
      <c r="B19" s="11" t="s">
        <v>1483</v>
      </c>
      <c r="C19" s="10">
        <v>3</v>
      </c>
      <c r="D19" s="10">
        <v>1</v>
      </c>
      <c r="E19" s="10">
        <v>0</v>
      </c>
      <c r="F19" s="10">
        <v>0</v>
      </c>
      <c r="G19" s="10">
        <v>0</v>
      </c>
      <c r="H19" s="10">
        <f t="shared" si="0"/>
        <v>4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5">
        <f t="shared" si="1"/>
        <v>4</v>
      </c>
      <c r="O19" s="10">
        <v>0</v>
      </c>
      <c r="P19" s="10">
        <v>0</v>
      </c>
      <c r="Q19" s="10">
        <v>0</v>
      </c>
      <c r="R19" s="10">
        <v>0</v>
      </c>
      <c r="S19" s="16">
        <v>4</v>
      </c>
    </row>
    <row r="20" spans="1:19">
      <c r="A20" s="9" t="s">
        <v>1484</v>
      </c>
      <c r="B20" s="11" t="s">
        <v>1485</v>
      </c>
      <c r="C20" s="10">
        <v>3</v>
      </c>
      <c r="D20" s="10">
        <v>1</v>
      </c>
      <c r="E20" s="10">
        <v>0</v>
      </c>
      <c r="F20" s="10">
        <v>0</v>
      </c>
      <c r="G20" s="10">
        <v>0</v>
      </c>
      <c r="H20" s="10">
        <f t="shared" si="0"/>
        <v>4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5">
        <f t="shared" si="1"/>
        <v>4</v>
      </c>
      <c r="O20" s="10">
        <v>0</v>
      </c>
      <c r="P20" s="10">
        <v>0</v>
      </c>
      <c r="Q20" s="10">
        <v>0</v>
      </c>
      <c r="R20" s="10">
        <v>0</v>
      </c>
      <c r="S20" s="16">
        <v>4</v>
      </c>
    </row>
    <row r="21" spans="1:19">
      <c r="A21" s="9" t="s">
        <v>1486</v>
      </c>
      <c r="B21" s="11" t="s">
        <v>1487</v>
      </c>
      <c r="C21" s="10">
        <v>3</v>
      </c>
      <c r="D21" s="10">
        <v>1</v>
      </c>
      <c r="E21" s="10">
        <v>0</v>
      </c>
      <c r="F21" s="10">
        <v>0</v>
      </c>
      <c r="G21" s="10">
        <v>0</v>
      </c>
      <c r="H21" s="10">
        <f t="shared" si="0"/>
        <v>4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5">
        <f t="shared" si="1"/>
        <v>4</v>
      </c>
      <c r="O21" s="10">
        <v>0</v>
      </c>
      <c r="P21" s="10">
        <v>0</v>
      </c>
      <c r="Q21" s="10">
        <v>0</v>
      </c>
      <c r="R21" s="10">
        <v>0</v>
      </c>
      <c r="S21" s="16">
        <v>4</v>
      </c>
    </row>
    <row r="22" spans="1:19">
      <c r="A22" s="9" t="s">
        <v>1488</v>
      </c>
      <c r="B22" s="11" t="s">
        <v>1489</v>
      </c>
      <c r="C22" s="10">
        <v>3</v>
      </c>
      <c r="D22" s="10">
        <v>1</v>
      </c>
      <c r="E22" s="10">
        <v>0</v>
      </c>
      <c r="F22" s="10">
        <v>0</v>
      </c>
      <c r="G22" s="10">
        <v>0</v>
      </c>
      <c r="H22" s="10">
        <f t="shared" si="0"/>
        <v>4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5">
        <f t="shared" si="1"/>
        <v>4</v>
      </c>
      <c r="O22" s="10">
        <v>0</v>
      </c>
      <c r="P22" s="10">
        <v>0</v>
      </c>
      <c r="Q22" s="10">
        <v>0</v>
      </c>
      <c r="R22" s="10">
        <v>0</v>
      </c>
      <c r="S22" s="16">
        <v>4</v>
      </c>
    </row>
    <row r="23" spans="1:19">
      <c r="A23" s="9" t="s">
        <v>1490</v>
      </c>
      <c r="B23" s="11" t="s">
        <v>1491</v>
      </c>
      <c r="C23" s="10">
        <v>3</v>
      </c>
      <c r="D23" s="10">
        <v>1</v>
      </c>
      <c r="E23" s="10">
        <v>0</v>
      </c>
      <c r="F23" s="10">
        <v>0</v>
      </c>
      <c r="G23" s="10">
        <v>0</v>
      </c>
      <c r="H23" s="10">
        <f t="shared" si="0"/>
        <v>4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5">
        <f t="shared" si="1"/>
        <v>4</v>
      </c>
      <c r="O23" s="10">
        <v>0</v>
      </c>
      <c r="P23" s="10">
        <v>0</v>
      </c>
      <c r="Q23" s="10">
        <v>0</v>
      </c>
      <c r="R23" s="10">
        <v>0</v>
      </c>
      <c r="S23" s="16">
        <v>4</v>
      </c>
    </row>
    <row r="24" spans="1:19">
      <c r="A24" s="9" t="s">
        <v>1492</v>
      </c>
      <c r="B24" s="11" t="s">
        <v>1493</v>
      </c>
      <c r="C24" s="10">
        <v>3</v>
      </c>
      <c r="D24" s="10">
        <v>1</v>
      </c>
      <c r="E24" s="10">
        <v>0</v>
      </c>
      <c r="F24" s="10">
        <v>0</v>
      </c>
      <c r="G24" s="10">
        <v>0</v>
      </c>
      <c r="H24" s="10">
        <f t="shared" si="0"/>
        <v>4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5">
        <f t="shared" si="1"/>
        <v>4</v>
      </c>
      <c r="O24" s="10">
        <v>0</v>
      </c>
      <c r="P24" s="10">
        <v>0</v>
      </c>
      <c r="Q24" s="10">
        <v>0</v>
      </c>
      <c r="R24" s="10">
        <v>0</v>
      </c>
      <c r="S24" s="16">
        <v>4</v>
      </c>
    </row>
    <row r="25" spans="1:19">
      <c r="A25" s="9" t="s">
        <v>1494</v>
      </c>
      <c r="B25" s="11" t="s">
        <v>1495</v>
      </c>
      <c r="C25" s="10">
        <v>3</v>
      </c>
      <c r="D25" s="10">
        <v>0</v>
      </c>
      <c r="E25" s="10">
        <v>1</v>
      </c>
      <c r="F25" s="10">
        <v>0</v>
      </c>
      <c r="G25" s="10">
        <v>1</v>
      </c>
      <c r="H25" s="10">
        <f t="shared" si="0"/>
        <v>5</v>
      </c>
      <c r="I25" s="10">
        <v>1</v>
      </c>
      <c r="J25" s="10">
        <v>1</v>
      </c>
      <c r="K25" s="10">
        <v>0</v>
      </c>
      <c r="L25" s="10">
        <v>1</v>
      </c>
      <c r="M25" s="10">
        <v>1</v>
      </c>
      <c r="N25" s="15">
        <f t="shared" si="1"/>
        <v>9</v>
      </c>
      <c r="O25" s="10">
        <v>0</v>
      </c>
      <c r="P25" s="10">
        <v>1</v>
      </c>
      <c r="Q25" s="10">
        <v>1</v>
      </c>
      <c r="R25" s="10">
        <v>1</v>
      </c>
      <c r="S25" s="16">
        <v>12</v>
      </c>
    </row>
    <row r="26" spans="1:19">
      <c r="A26" s="9" t="s">
        <v>1496</v>
      </c>
      <c r="B26" s="11" t="s">
        <v>1497</v>
      </c>
      <c r="C26" s="10">
        <v>3</v>
      </c>
      <c r="D26" s="10">
        <v>1</v>
      </c>
      <c r="E26" s="10">
        <v>0</v>
      </c>
      <c r="F26" s="10">
        <v>0</v>
      </c>
      <c r="G26" s="10">
        <v>0</v>
      </c>
      <c r="H26" s="10">
        <f t="shared" si="0"/>
        <v>4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5">
        <f t="shared" si="1"/>
        <v>4</v>
      </c>
      <c r="O26" s="10">
        <v>0</v>
      </c>
      <c r="P26" s="10">
        <v>0</v>
      </c>
      <c r="Q26" s="10">
        <v>0</v>
      </c>
      <c r="R26" s="10">
        <v>0</v>
      </c>
      <c r="S26" s="16">
        <v>4</v>
      </c>
    </row>
    <row r="27" spans="1:19">
      <c r="A27" s="9" t="s">
        <v>1498</v>
      </c>
      <c r="B27" s="11" t="s">
        <v>1499</v>
      </c>
      <c r="C27" s="10">
        <v>3</v>
      </c>
      <c r="D27" s="10">
        <v>1</v>
      </c>
      <c r="E27" s="10">
        <v>0</v>
      </c>
      <c r="F27" s="10">
        <v>0</v>
      </c>
      <c r="G27" s="10">
        <v>0</v>
      </c>
      <c r="H27" s="10">
        <f t="shared" si="0"/>
        <v>4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5">
        <f t="shared" si="1"/>
        <v>4</v>
      </c>
      <c r="O27" s="10">
        <v>0</v>
      </c>
      <c r="P27" s="10">
        <v>0</v>
      </c>
      <c r="Q27" s="10">
        <v>0</v>
      </c>
      <c r="R27" s="10">
        <v>0</v>
      </c>
      <c r="S27" s="16">
        <v>4</v>
      </c>
    </row>
    <row r="28" spans="1:19">
      <c r="A28" s="9" t="s">
        <v>1500</v>
      </c>
      <c r="B28" s="11" t="s">
        <v>1501</v>
      </c>
      <c r="C28" s="10">
        <v>3</v>
      </c>
      <c r="D28" s="10">
        <v>0</v>
      </c>
      <c r="E28" s="10">
        <v>0</v>
      </c>
      <c r="F28" s="10">
        <v>0</v>
      </c>
      <c r="G28" s="10">
        <v>0</v>
      </c>
      <c r="H28" s="10">
        <f t="shared" si="0"/>
        <v>3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5">
        <f t="shared" si="1"/>
        <v>3</v>
      </c>
      <c r="O28" s="10">
        <v>0</v>
      </c>
      <c r="P28" s="10">
        <v>0</v>
      </c>
      <c r="Q28" s="10">
        <v>0</v>
      </c>
      <c r="R28" s="10">
        <v>0</v>
      </c>
      <c r="S28" s="16">
        <v>3</v>
      </c>
    </row>
    <row r="29" spans="1:19">
      <c r="A29" s="9" t="s">
        <v>1502</v>
      </c>
      <c r="B29" s="11" t="s">
        <v>1501</v>
      </c>
      <c r="C29" s="10">
        <v>4</v>
      </c>
      <c r="D29" s="10">
        <v>1</v>
      </c>
      <c r="E29" s="10">
        <v>0</v>
      </c>
      <c r="F29" s="10">
        <v>1</v>
      </c>
      <c r="G29" s="10">
        <v>0</v>
      </c>
      <c r="H29" s="10">
        <f t="shared" si="0"/>
        <v>6</v>
      </c>
      <c r="I29" s="10">
        <v>0</v>
      </c>
      <c r="J29" s="10">
        <v>0</v>
      </c>
      <c r="K29" s="10">
        <v>1</v>
      </c>
      <c r="L29" s="10">
        <v>0</v>
      </c>
      <c r="M29" s="10">
        <v>1</v>
      </c>
      <c r="N29" s="15">
        <f t="shared" si="1"/>
        <v>8</v>
      </c>
      <c r="O29" s="10">
        <v>1</v>
      </c>
      <c r="P29" s="10">
        <v>1</v>
      </c>
      <c r="Q29" s="10">
        <v>0</v>
      </c>
      <c r="R29" s="10">
        <v>0</v>
      </c>
      <c r="S29" s="16">
        <v>10</v>
      </c>
    </row>
    <row r="30" spans="1:19">
      <c r="A30" s="9" t="s">
        <v>1503</v>
      </c>
      <c r="B30" s="11" t="s">
        <v>1504</v>
      </c>
      <c r="C30" s="10">
        <v>3</v>
      </c>
      <c r="D30" s="10">
        <v>1</v>
      </c>
      <c r="E30" s="10">
        <v>0</v>
      </c>
      <c r="F30" s="10">
        <v>0</v>
      </c>
      <c r="G30" s="10">
        <v>0</v>
      </c>
      <c r="H30" s="10">
        <f t="shared" si="0"/>
        <v>4</v>
      </c>
      <c r="I30" s="10">
        <v>1</v>
      </c>
      <c r="J30" s="10">
        <v>0</v>
      </c>
      <c r="K30" s="10">
        <v>1</v>
      </c>
      <c r="L30" s="10">
        <v>0</v>
      </c>
      <c r="M30" s="10">
        <v>0</v>
      </c>
      <c r="N30" s="15">
        <f t="shared" si="1"/>
        <v>6</v>
      </c>
      <c r="O30" s="10">
        <v>0</v>
      </c>
      <c r="P30" s="10">
        <v>0</v>
      </c>
      <c r="Q30" s="10">
        <v>0</v>
      </c>
      <c r="R30" s="10">
        <v>0</v>
      </c>
      <c r="S30" s="16">
        <v>6</v>
      </c>
    </row>
    <row r="31" spans="1:19">
      <c r="A31" s="9" t="s">
        <v>1505</v>
      </c>
      <c r="B31" s="11" t="s">
        <v>1506</v>
      </c>
      <c r="C31" s="10">
        <v>5</v>
      </c>
      <c r="D31" s="10">
        <v>1</v>
      </c>
      <c r="E31" s="10">
        <v>0</v>
      </c>
      <c r="F31" s="10">
        <v>1</v>
      </c>
      <c r="G31" s="10">
        <v>0</v>
      </c>
      <c r="H31" s="10">
        <f t="shared" si="0"/>
        <v>7</v>
      </c>
      <c r="I31" s="10">
        <v>0</v>
      </c>
      <c r="J31" s="10">
        <v>0</v>
      </c>
      <c r="K31" s="10">
        <v>1</v>
      </c>
      <c r="L31" s="10">
        <v>0</v>
      </c>
      <c r="M31" s="10">
        <v>0</v>
      </c>
      <c r="N31" s="15">
        <f t="shared" si="1"/>
        <v>8</v>
      </c>
      <c r="O31" s="10">
        <v>0</v>
      </c>
      <c r="P31" s="10">
        <v>0</v>
      </c>
      <c r="Q31" s="10">
        <v>0</v>
      </c>
      <c r="R31" s="10">
        <v>0</v>
      </c>
      <c r="S31" s="16">
        <v>8</v>
      </c>
    </row>
    <row r="32" spans="1:19">
      <c r="A32" s="9" t="s">
        <v>1507</v>
      </c>
      <c r="B32" s="11" t="s">
        <v>1508</v>
      </c>
      <c r="C32" s="10">
        <v>3</v>
      </c>
      <c r="D32" s="10">
        <v>1</v>
      </c>
      <c r="E32" s="10">
        <v>0</v>
      </c>
      <c r="F32" s="10">
        <v>0</v>
      </c>
      <c r="G32" s="10">
        <v>0</v>
      </c>
      <c r="H32" s="10">
        <f t="shared" si="0"/>
        <v>4</v>
      </c>
      <c r="I32" s="10">
        <v>1</v>
      </c>
      <c r="J32" s="10">
        <v>0</v>
      </c>
      <c r="K32" s="10">
        <v>1</v>
      </c>
      <c r="L32" s="10">
        <v>0</v>
      </c>
      <c r="M32" s="10">
        <v>0</v>
      </c>
      <c r="N32" s="15">
        <f t="shared" si="1"/>
        <v>6</v>
      </c>
      <c r="O32" s="10">
        <v>0</v>
      </c>
      <c r="P32" s="10">
        <v>0</v>
      </c>
      <c r="Q32" s="10">
        <v>0</v>
      </c>
      <c r="R32" s="10">
        <v>0</v>
      </c>
      <c r="S32" s="16">
        <v>6</v>
      </c>
    </row>
    <row r="33" spans="1:19">
      <c r="A33" s="9" t="s">
        <v>1509</v>
      </c>
      <c r="B33" s="11" t="s">
        <v>1510</v>
      </c>
      <c r="C33" s="10">
        <v>3</v>
      </c>
      <c r="D33" s="10">
        <v>0</v>
      </c>
      <c r="E33" s="10">
        <v>0</v>
      </c>
      <c r="F33" s="10">
        <v>0</v>
      </c>
      <c r="G33" s="10">
        <v>0</v>
      </c>
      <c r="H33" s="10">
        <f t="shared" si="0"/>
        <v>3</v>
      </c>
      <c r="I33" s="10">
        <v>0</v>
      </c>
      <c r="J33" s="10">
        <v>0</v>
      </c>
      <c r="K33" s="10">
        <v>1</v>
      </c>
      <c r="L33" s="10">
        <v>0</v>
      </c>
      <c r="M33" s="10">
        <v>0</v>
      </c>
      <c r="N33" s="15">
        <f t="shared" si="1"/>
        <v>4</v>
      </c>
      <c r="O33" s="10">
        <v>0</v>
      </c>
      <c r="P33" s="10">
        <v>0</v>
      </c>
      <c r="Q33" s="10">
        <v>0</v>
      </c>
      <c r="R33" s="10">
        <v>0</v>
      </c>
      <c r="S33" s="16">
        <v>4</v>
      </c>
    </row>
    <row r="34" spans="1:19">
      <c r="A34" s="9" t="s">
        <v>1511</v>
      </c>
      <c r="B34" s="11" t="s">
        <v>1512</v>
      </c>
      <c r="C34" s="10">
        <v>3</v>
      </c>
      <c r="D34" s="10">
        <v>0</v>
      </c>
      <c r="E34" s="10">
        <v>0</v>
      </c>
      <c r="F34" s="10">
        <v>0</v>
      </c>
      <c r="G34" s="10">
        <v>0</v>
      </c>
      <c r="H34" s="10">
        <f t="shared" si="0"/>
        <v>3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5">
        <f t="shared" si="1"/>
        <v>3</v>
      </c>
      <c r="O34" s="10">
        <v>0</v>
      </c>
      <c r="P34" s="10">
        <v>0</v>
      </c>
      <c r="Q34" s="10">
        <v>0</v>
      </c>
      <c r="R34" s="10">
        <v>0</v>
      </c>
      <c r="S34" s="16">
        <v>3</v>
      </c>
    </row>
    <row r="35" spans="1:19">
      <c r="A35" s="12">
        <v>14211241130</v>
      </c>
      <c r="B35" s="13" t="s">
        <v>1513</v>
      </c>
      <c r="C35" s="10">
        <v>4</v>
      </c>
      <c r="D35" s="10">
        <v>1</v>
      </c>
      <c r="E35" s="10">
        <v>1</v>
      </c>
      <c r="F35" s="10">
        <v>0</v>
      </c>
      <c r="G35" s="10">
        <v>0</v>
      </c>
      <c r="H35" s="10">
        <f t="shared" si="0"/>
        <v>6</v>
      </c>
      <c r="I35" s="10">
        <v>0</v>
      </c>
      <c r="J35" s="10">
        <v>0</v>
      </c>
      <c r="K35" s="10">
        <v>1</v>
      </c>
      <c r="L35" s="10">
        <v>0</v>
      </c>
      <c r="M35" s="10">
        <v>0</v>
      </c>
      <c r="N35" s="15">
        <f t="shared" si="1"/>
        <v>7</v>
      </c>
      <c r="O35" s="10">
        <v>0</v>
      </c>
      <c r="P35" s="10">
        <v>1</v>
      </c>
      <c r="Q35" s="10">
        <v>0</v>
      </c>
      <c r="R35" s="10">
        <v>0</v>
      </c>
      <c r="S35" s="16">
        <v>8</v>
      </c>
    </row>
    <row r="36" spans="1:19">
      <c r="A36" s="14" t="s">
        <v>1514</v>
      </c>
      <c r="B36" s="14" t="s">
        <v>1515</v>
      </c>
      <c r="C36" s="10">
        <v>7</v>
      </c>
      <c r="D36" s="10">
        <v>0</v>
      </c>
      <c r="E36" s="10">
        <v>0</v>
      </c>
      <c r="F36" s="10">
        <v>0</v>
      </c>
      <c r="G36" s="10">
        <v>0</v>
      </c>
      <c r="H36" s="10">
        <f t="shared" si="0"/>
        <v>7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5">
        <f t="shared" si="1"/>
        <v>7</v>
      </c>
      <c r="O36" s="10">
        <v>0</v>
      </c>
      <c r="P36" s="10">
        <v>0</v>
      </c>
      <c r="Q36" s="10">
        <v>0</v>
      </c>
      <c r="R36" s="10">
        <v>0</v>
      </c>
      <c r="S36" s="16">
        <v>7</v>
      </c>
    </row>
    <row r="37" spans="1:19">
      <c r="A37" s="14" t="s">
        <v>1516</v>
      </c>
      <c r="B37" s="14" t="s">
        <v>1517</v>
      </c>
      <c r="C37" s="10">
        <v>9</v>
      </c>
      <c r="D37" s="10">
        <v>0</v>
      </c>
      <c r="E37" s="10">
        <v>0</v>
      </c>
      <c r="F37" s="10">
        <v>0</v>
      </c>
      <c r="G37" s="10">
        <v>0</v>
      </c>
      <c r="H37" s="10">
        <f t="shared" si="0"/>
        <v>9</v>
      </c>
      <c r="I37" s="10">
        <v>0</v>
      </c>
      <c r="J37" s="10">
        <v>0</v>
      </c>
      <c r="K37" s="10">
        <v>1</v>
      </c>
      <c r="L37" s="10">
        <v>0</v>
      </c>
      <c r="M37" s="10">
        <v>0</v>
      </c>
      <c r="N37" s="15">
        <f t="shared" si="1"/>
        <v>10</v>
      </c>
      <c r="O37" s="10">
        <v>0</v>
      </c>
      <c r="P37" s="10">
        <v>0</v>
      </c>
      <c r="Q37" s="10">
        <v>0</v>
      </c>
      <c r="R37" s="10">
        <v>0</v>
      </c>
      <c r="S37" s="16">
        <v>10</v>
      </c>
    </row>
    <row r="38" spans="1:19">
      <c r="A38" s="14" t="s">
        <v>1518</v>
      </c>
      <c r="B38" s="14" t="s">
        <v>1519</v>
      </c>
      <c r="C38" s="10">
        <v>5</v>
      </c>
      <c r="D38" s="10">
        <v>0</v>
      </c>
      <c r="E38" s="10">
        <v>0</v>
      </c>
      <c r="F38" s="10">
        <v>0</v>
      </c>
      <c r="G38" s="10">
        <v>0</v>
      </c>
      <c r="H38" s="10">
        <f t="shared" si="0"/>
        <v>5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5">
        <f t="shared" si="1"/>
        <v>5</v>
      </c>
      <c r="O38" s="10">
        <v>0</v>
      </c>
      <c r="P38" s="10">
        <v>0</v>
      </c>
      <c r="Q38" s="10">
        <v>0</v>
      </c>
      <c r="R38" s="10">
        <v>0</v>
      </c>
      <c r="S38" s="16">
        <v>5</v>
      </c>
    </row>
  </sheetData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0"/>
  <sheetViews>
    <sheetView topLeftCell="R1" workbookViewId="0">
      <selection activeCell="X49" sqref="X49"/>
    </sheetView>
  </sheetViews>
  <sheetFormatPr defaultColWidth="8.75" defaultRowHeight="15.6"/>
  <cols>
    <col min="1" max="1" width="9.625" customWidth="1"/>
    <col min="3" max="3" width="5.375" customWidth="1"/>
    <col min="4" max="4" width="4.125" customWidth="1"/>
    <col min="5" max="5" width="5.25" customWidth="1"/>
    <col min="6" max="6" width="4.5" customWidth="1"/>
    <col min="7" max="7" width="5.125" customWidth="1"/>
    <col min="8" max="8" width="4.875" customWidth="1"/>
    <col min="9" max="9" width="5" customWidth="1"/>
    <col min="10" max="10" width="4.25" customWidth="1"/>
    <col min="11" max="11" width="6.5" customWidth="1"/>
    <col min="12" max="12" width="5.75" customWidth="1"/>
    <col min="13" max="13" width="5.625" customWidth="1"/>
    <col min="14" max="14" width="4.5" customWidth="1"/>
    <col min="15" max="15" width="4.75" customWidth="1"/>
    <col min="16" max="16" width="5.25" customWidth="1"/>
    <col min="17" max="20" width="4.5" customWidth="1"/>
    <col min="21" max="21" width="7.125" customWidth="1"/>
  </cols>
  <sheetData>
    <row r="1" spans="1:21">
      <c r="A1" s="1" t="s">
        <v>1</v>
      </c>
      <c r="B1" s="1" t="s">
        <v>0</v>
      </c>
      <c r="C1" s="2" t="s">
        <v>360</v>
      </c>
      <c r="D1" s="2" t="s">
        <v>1116</v>
      </c>
      <c r="E1" s="2" t="s">
        <v>1368</v>
      </c>
      <c r="F1" s="2" t="s">
        <v>1117</v>
      </c>
      <c r="G1" s="2" t="s">
        <v>1118</v>
      </c>
      <c r="H1" s="2" t="s">
        <v>1119</v>
      </c>
      <c r="I1" s="2" t="s">
        <v>1120</v>
      </c>
      <c r="J1" s="2" t="s">
        <v>360</v>
      </c>
      <c r="K1" s="2" t="s">
        <v>1121</v>
      </c>
      <c r="L1" s="2" t="s">
        <v>1122</v>
      </c>
      <c r="M1" s="2" t="s">
        <v>355</v>
      </c>
      <c r="N1" s="2" t="s">
        <v>1520</v>
      </c>
      <c r="O1" s="2" t="s">
        <v>360</v>
      </c>
      <c r="P1" s="2" t="s">
        <v>361</v>
      </c>
      <c r="Q1" s="2" t="s">
        <v>365</v>
      </c>
      <c r="R1" s="2" t="s">
        <v>55</v>
      </c>
      <c r="S1" s="2" t="s">
        <v>3</v>
      </c>
      <c r="T1" s="2" t="s">
        <v>56</v>
      </c>
      <c r="U1" s="7" t="s">
        <v>6</v>
      </c>
    </row>
    <row r="2" spans="1:21">
      <c r="A2" s="3" t="s">
        <v>1521</v>
      </c>
      <c r="B2" s="3" t="s">
        <v>1522</v>
      </c>
      <c r="C2" s="2">
        <v>7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f>C2+D2+E2+F2+G2+H2+I2</f>
        <v>7</v>
      </c>
      <c r="K2" s="2">
        <v>0</v>
      </c>
      <c r="L2" s="2">
        <v>0</v>
      </c>
      <c r="M2" s="2">
        <v>0</v>
      </c>
      <c r="N2" s="2">
        <v>0</v>
      </c>
      <c r="O2" s="6">
        <f>J2+K2+L2+M2</f>
        <v>7</v>
      </c>
      <c r="P2" s="2">
        <v>0</v>
      </c>
      <c r="Q2" s="8">
        <v>0</v>
      </c>
      <c r="R2" s="8">
        <v>0</v>
      </c>
      <c r="S2" s="8">
        <v>0</v>
      </c>
      <c r="T2" s="8">
        <v>0</v>
      </c>
      <c r="U2" s="7">
        <v>7</v>
      </c>
    </row>
    <row r="3" spans="1:21">
      <c r="A3" s="3" t="s">
        <v>1523</v>
      </c>
      <c r="B3" s="3" t="s">
        <v>1524</v>
      </c>
      <c r="C3" s="2">
        <v>8</v>
      </c>
      <c r="D3" s="2">
        <v>1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f t="shared" ref="J3:J50" si="0">C3+D3+E3+F3+G3+H3+I3</f>
        <v>9</v>
      </c>
      <c r="K3" s="2">
        <v>0</v>
      </c>
      <c r="L3" s="2">
        <v>0</v>
      </c>
      <c r="M3" s="2">
        <v>0</v>
      </c>
      <c r="N3" s="2">
        <v>0</v>
      </c>
      <c r="O3" s="6">
        <f t="shared" ref="O3:O50" si="1">J3+K3+L3+M3</f>
        <v>9</v>
      </c>
      <c r="P3" s="2">
        <v>0</v>
      </c>
      <c r="Q3" s="8">
        <v>0</v>
      </c>
      <c r="R3" s="8">
        <v>0</v>
      </c>
      <c r="S3" s="8">
        <v>0</v>
      </c>
      <c r="T3" s="8">
        <v>0</v>
      </c>
      <c r="U3" s="7">
        <v>9</v>
      </c>
    </row>
    <row r="4" spans="1:21">
      <c r="A4" s="3" t="s">
        <v>1525</v>
      </c>
      <c r="B4" s="3" t="s">
        <v>1526</v>
      </c>
      <c r="C4" s="2">
        <v>6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f t="shared" si="0"/>
        <v>6</v>
      </c>
      <c r="K4" s="2">
        <v>0</v>
      </c>
      <c r="L4" s="2">
        <v>0</v>
      </c>
      <c r="M4" s="2">
        <v>0</v>
      </c>
      <c r="N4" s="2">
        <v>0</v>
      </c>
      <c r="O4" s="6">
        <f t="shared" si="1"/>
        <v>6</v>
      </c>
      <c r="P4" s="2">
        <v>0</v>
      </c>
      <c r="Q4" s="8">
        <v>0</v>
      </c>
      <c r="R4" s="8">
        <v>0</v>
      </c>
      <c r="S4" s="8">
        <v>0</v>
      </c>
      <c r="T4" s="8">
        <v>0</v>
      </c>
      <c r="U4" s="7">
        <v>6</v>
      </c>
    </row>
    <row r="5" spans="1:21">
      <c r="A5" s="3" t="s">
        <v>1527</v>
      </c>
      <c r="B5" s="3" t="s">
        <v>1528</v>
      </c>
      <c r="C5" s="2">
        <v>8</v>
      </c>
      <c r="D5" s="2">
        <v>1</v>
      </c>
      <c r="E5" s="2">
        <v>0</v>
      </c>
      <c r="F5" s="2">
        <v>0</v>
      </c>
      <c r="G5" s="2">
        <v>0</v>
      </c>
      <c r="H5" s="2">
        <v>1</v>
      </c>
      <c r="I5" s="2">
        <v>0</v>
      </c>
      <c r="J5" s="2">
        <f t="shared" si="0"/>
        <v>10</v>
      </c>
      <c r="K5" s="2">
        <v>0</v>
      </c>
      <c r="L5" s="2">
        <v>0</v>
      </c>
      <c r="M5" s="2">
        <v>0</v>
      </c>
      <c r="N5" s="2">
        <v>0</v>
      </c>
      <c r="O5" s="6">
        <f t="shared" si="1"/>
        <v>10</v>
      </c>
      <c r="P5" s="2">
        <v>0</v>
      </c>
      <c r="Q5" s="8">
        <v>0</v>
      </c>
      <c r="R5" s="8">
        <v>0</v>
      </c>
      <c r="S5" s="8">
        <v>0</v>
      </c>
      <c r="T5" s="8">
        <v>0</v>
      </c>
      <c r="U5" s="7">
        <v>10</v>
      </c>
    </row>
    <row r="6" spans="1:21">
      <c r="A6" s="3" t="s">
        <v>1529</v>
      </c>
      <c r="B6" s="3" t="s">
        <v>1530</v>
      </c>
      <c r="C6" s="2">
        <v>8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f t="shared" si="0"/>
        <v>8</v>
      </c>
      <c r="K6" s="2">
        <v>0</v>
      </c>
      <c r="L6" s="2">
        <v>0</v>
      </c>
      <c r="M6" s="2">
        <v>0</v>
      </c>
      <c r="N6" s="2">
        <v>0</v>
      </c>
      <c r="O6" s="6">
        <f t="shared" si="1"/>
        <v>8</v>
      </c>
      <c r="P6" s="2">
        <v>0</v>
      </c>
      <c r="Q6" s="8">
        <v>0</v>
      </c>
      <c r="R6" s="8">
        <v>0</v>
      </c>
      <c r="S6" s="8">
        <v>0</v>
      </c>
      <c r="T6" s="8">
        <v>0</v>
      </c>
      <c r="U6" s="7">
        <v>8</v>
      </c>
    </row>
    <row r="7" spans="1:21">
      <c r="A7" s="3" t="s">
        <v>1531</v>
      </c>
      <c r="B7" s="3" t="s">
        <v>1532</v>
      </c>
      <c r="C7" s="2">
        <v>9</v>
      </c>
      <c r="D7" s="2">
        <v>0</v>
      </c>
      <c r="E7" s="2">
        <v>0</v>
      </c>
      <c r="F7" s="2">
        <v>1</v>
      </c>
      <c r="G7" s="2">
        <v>0</v>
      </c>
      <c r="H7" s="2">
        <v>0</v>
      </c>
      <c r="I7" s="2">
        <v>0</v>
      </c>
      <c r="J7" s="2">
        <f t="shared" si="0"/>
        <v>10</v>
      </c>
      <c r="K7" s="2">
        <v>1</v>
      </c>
      <c r="L7" s="2">
        <v>0</v>
      </c>
      <c r="M7" s="2">
        <v>0</v>
      </c>
      <c r="N7" s="2">
        <v>0</v>
      </c>
      <c r="O7" s="6">
        <f t="shared" si="1"/>
        <v>11</v>
      </c>
      <c r="P7" s="2">
        <v>0</v>
      </c>
      <c r="Q7" s="8">
        <v>0</v>
      </c>
      <c r="R7" s="8">
        <v>0</v>
      </c>
      <c r="S7" s="8">
        <v>0</v>
      </c>
      <c r="T7" s="8">
        <v>0</v>
      </c>
      <c r="U7" s="7">
        <v>11</v>
      </c>
    </row>
    <row r="8" spans="1:21">
      <c r="A8" s="3" t="s">
        <v>1533</v>
      </c>
      <c r="B8" s="3" t="s">
        <v>1534</v>
      </c>
      <c r="C8" s="2">
        <v>9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f t="shared" si="0"/>
        <v>9</v>
      </c>
      <c r="K8" s="2">
        <v>0</v>
      </c>
      <c r="L8" s="2">
        <v>0</v>
      </c>
      <c r="M8" s="2">
        <v>0</v>
      </c>
      <c r="N8" s="2">
        <v>0</v>
      </c>
      <c r="O8" s="6">
        <f t="shared" si="1"/>
        <v>9</v>
      </c>
      <c r="P8" s="2">
        <v>0</v>
      </c>
      <c r="Q8" s="8">
        <v>0</v>
      </c>
      <c r="R8" s="8">
        <v>0</v>
      </c>
      <c r="S8" s="8">
        <v>0</v>
      </c>
      <c r="T8" s="8">
        <v>0</v>
      </c>
      <c r="U8" s="7">
        <v>9</v>
      </c>
    </row>
    <row r="9" spans="1:21">
      <c r="A9" s="3" t="s">
        <v>1535</v>
      </c>
      <c r="B9" s="3" t="s">
        <v>1536</v>
      </c>
      <c r="C9" s="2">
        <v>7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1</v>
      </c>
      <c r="J9" s="2">
        <f t="shared" si="0"/>
        <v>8</v>
      </c>
      <c r="K9" s="2">
        <v>1</v>
      </c>
      <c r="L9" s="2">
        <v>0</v>
      </c>
      <c r="M9" s="2">
        <v>1</v>
      </c>
      <c r="N9" s="2">
        <v>0</v>
      </c>
      <c r="O9" s="6">
        <f t="shared" si="1"/>
        <v>10</v>
      </c>
      <c r="P9" s="2">
        <v>0</v>
      </c>
      <c r="Q9" s="8">
        <v>0</v>
      </c>
      <c r="R9" s="8">
        <v>0</v>
      </c>
      <c r="S9" s="8">
        <v>0</v>
      </c>
      <c r="T9" s="8">
        <v>0</v>
      </c>
      <c r="U9" s="7">
        <v>10</v>
      </c>
    </row>
    <row r="10" spans="1:21">
      <c r="A10" s="3" t="s">
        <v>1537</v>
      </c>
      <c r="B10" s="3" t="s">
        <v>1538</v>
      </c>
      <c r="C10" s="2">
        <v>8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f t="shared" si="0"/>
        <v>8</v>
      </c>
      <c r="K10" s="2">
        <v>0</v>
      </c>
      <c r="L10" s="2">
        <v>0</v>
      </c>
      <c r="M10" s="2">
        <v>0</v>
      </c>
      <c r="N10" s="2">
        <v>0</v>
      </c>
      <c r="O10" s="6">
        <f t="shared" si="1"/>
        <v>8</v>
      </c>
      <c r="P10" s="2">
        <v>0</v>
      </c>
      <c r="Q10" s="8">
        <v>0</v>
      </c>
      <c r="R10" s="8">
        <v>3</v>
      </c>
      <c r="S10" s="8">
        <v>0</v>
      </c>
      <c r="T10" s="8">
        <v>0</v>
      </c>
      <c r="U10" s="7">
        <v>11</v>
      </c>
    </row>
    <row r="11" spans="1:21">
      <c r="A11" s="3" t="s">
        <v>1539</v>
      </c>
      <c r="B11" s="3" t="s">
        <v>1540</v>
      </c>
      <c r="C11" s="2">
        <v>7</v>
      </c>
      <c r="D11" s="2">
        <v>0</v>
      </c>
      <c r="E11" s="2">
        <v>0</v>
      </c>
      <c r="F11" s="2">
        <v>0</v>
      </c>
      <c r="G11" s="2">
        <v>0</v>
      </c>
      <c r="H11" s="2">
        <v>1</v>
      </c>
      <c r="I11" s="2">
        <v>0</v>
      </c>
      <c r="J11" s="2">
        <f t="shared" si="0"/>
        <v>8</v>
      </c>
      <c r="K11" s="2">
        <v>0</v>
      </c>
      <c r="L11" s="2">
        <v>0</v>
      </c>
      <c r="M11" s="2">
        <v>0</v>
      </c>
      <c r="N11" s="2">
        <v>0</v>
      </c>
      <c r="O11" s="6">
        <f t="shared" si="1"/>
        <v>8</v>
      </c>
      <c r="P11" s="2">
        <v>0</v>
      </c>
      <c r="Q11" s="8">
        <v>1</v>
      </c>
      <c r="R11" s="8">
        <v>0</v>
      </c>
      <c r="S11" s="8">
        <v>1</v>
      </c>
      <c r="T11" s="8">
        <v>0</v>
      </c>
      <c r="U11" s="7">
        <v>10</v>
      </c>
    </row>
    <row r="12" spans="1:21">
      <c r="A12" s="3" t="s">
        <v>1541</v>
      </c>
      <c r="B12" s="3" t="s">
        <v>1542</v>
      </c>
      <c r="C12" s="2">
        <v>10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f t="shared" si="0"/>
        <v>10</v>
      </c>
      <c r="K12" s="2">
        <v>0</v>
      </c>
      <c r="L12" s="2">
        <v>0</v>
      </c>
      <c r="M12" s="2">
        <v>0</v>
      </c>
      <c r="N12" s="2">
        <v>0</v>
      </c>
      <c r="O12" s="6">
        <f t="shared" si="1"/>
        <v>10</v>
      </c>
      <c r="P12" s="2">
        <v>0</v>
      </c>
      <c r="Q12" s="8">
        <v>0</v>
      </c>
      <c r="R12" s="8">
        <v>0</v>
      </c>
      <c r="S12" s="8">
        <v>0</v>
      </c>
      <c r="T12" s="8">
        <v>0</v>
      </c>
      <c r="U12" s="7">
        <v>10</v>
      </c>
    </row>
    <row r="13" spans="1:21">
      <c r="A13" s="3" t="s">
        <v>1543</v>
      </c>
      <c r="B13" s="3" t="s">
        <v>1544</v>
      </c>
      <c r="C13" s="2">
        <v>7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f t="shared" si="0"/>
        <v>7</v>
      </c>
      <c r="K13" s="2">
        <v>0</v>
      </c>
      <c r="L13" s="2">
        <v>0</v>
      </c>
      <c r="M13" s="2">
        <v>0</v>
      </c>
      <c r="N13" s="2">
        <v>0</v>
      </c>
      <c r="O13" s="6">
        <f t="shared" si="1"/>
        <v>7</v>
      </c>
      <c r="P13" s="2">
        <v>0</v>
      </c>
      <c r="Q13" s="8">
        <v>0</v>
      </c>
      <c r="R13" s="8">
        <v>0</v>
      </c>
      <c r="S13" s="8">
        <v>0</v>
      </c>
      <c r="T13" s="8">
        <v>0</v>
      </c>
      <c r="U13" s="7">
        <v>7</v>
      </c>
    </row>
    <row r="14" spans="1:21">
      <c r="A14" s="3" t="s">
        <v>1545</v>
      </c>
      <c r="B14" s="3" t="s">
        <v>1546</v>
      </c>
      <c r="C14" s="2">
        <v>8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f t="shared" si="0"/>
        <v>8</v>
      </c>
      <c r="K14" s="2">
        <v>0</v>
      </c>
      <c r="L14" s="2">
        <v>0</v>
      </c>
      <c r="M14" s="2">
        <v>0</v>
      </c>
      <c r="N14" s="2">
        <v>0</v>
      </c>
      <c r="O14" s="6">
        <f t="shared" si="1"/>
        <v>8</v>
      </c>
      <c r="P14" s="2">
        <v>0</v>
      </c>
      <c r="Q14" s="8">
        <v>0</v>
      </c>
      <c r="R14" s="8">
        <v>0</v>
      </c>
      <c r="S14" s="8">
        <v>0</v>
      </c>
      <c r="T14" s="8">
        <v>0</v>
      </c>
      <c r="U14" s="7">
        <v>8</v>
      </c>
    </row>
    <row r="15" spans="1:21">
      <c r="A15" s="3" t="s">
        <v>1547</v>
      </c>
      <c r="B15" s="3" t="s">
        <v>1548</v>
      </c>
      <c r="C15" s="2">
        <v>7</v>
      </c>
      <c r="D15" s="2">
        <v>0</v>
      </c>
      <c r="E15" s="2">
        <v>0</v>
      </c>
      <c r="F15" s="2">
        <v>0</v>
      </c>
      <c r="G15" s="2">
        <v>0</v>
      </c>
      <c r="H15" s="2">
        <v>1</v>
      </c>
      <c r="I15" s="2">
        <v>0</v>
      </c>
      <c r="J15" s="2">
        <f t="shared" si="0"/>
        <v>8</v>
      </c>
      <c r="K15" s="2">
        <v>0</v>
      </c>
      <c r="L15" s="2">
        <v>1</v>
      </c>
      <c r="M15" s="2">
        <v>0</v>
      </c>
      <c r="N15" s="2">
        <v>0</v>
      </c>
      <c r="O15" s="6">
        <f t="shared" si="1"/>
        <v>9</v>
      </c>
      <c r="P15" s="2">
        <v>0</v>
      </c>
      <c r="Q15" s="8">
        <v>1</v>
      </c>
      <c r="R15" s="8">
        <v>0</v>
      </c>
      <c r="S15" s="8">
        <v>0</v>
      </c>
      <c r="T15" s="8">
        <v>0</v>
      </c>
      <c r="U15" s="7">
        <v>10</v>
      </c>
    </row>
    <row r="16" spans="1:21">
      <c r="A16" s="3" t="s">
        <v>1549</v>
      </c>
      <c r="B16" s="3" t="s">
        <v>1550</v>
      </c>
      <c r="C16" s="2">
        <v>8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f t="shared" si="0"/>
        <v>8</v>
      </c>
      <c r="K16" s="2">
        <v>0</v>
      </c>
      <c r="L16" s="2">
        <v>0</v>
      </c>
      <c r="M16" s="2">
        <v>0</v>
      </c>
      <c r="N16" s="2">
        <v>0</v>
      </c>
      <c r="O16" s="6">
        <f t="shared" si="1"/>
        <v>8</v>
      </c>
      <c r="P16" s="2">
        <v>0</v>
      </c>
      <c r="Q16" s="8">
        <v>0</v>
      </c>
      <c r="R16" s="8">
        <v>0</v>
      </c>
      <c r="S16" s="8">
        <v>0</v>
      </c>
      <c r="T16" s="8">
        <v>0</v>
      </c>
      <c r="U16" s="7">
        <v>8</v>
      </c>
    </row>
    <row r="17" spans="1:21">
      <c r="A17" s="3" t="s">
        <v>1551</v>
      </c>
      <c r="B17" s="3" t="s">
        <v>1552</v>
      </c>
      <c r="C17" s="2">
        <v>7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f t="shared" si="0"/>
        <v>7</v>
      </c>
      <c r="K17" s="2">
        <v>0</v>
      </c>
      <c r="L17" s="2">
        <v>0</v>
      </c>
      <c r="M17" s="2">
        <v>0</v>
      </c>
      <c r="N17" s="2">
        <v>0</v>
      </c>
      <c r="O17" s="6">
        <f t="shared" si="1"/>
        <v>7</v>
      </c>
      <c r="P17" s="2">
        <v>0</v>
      </c>
      <c r="Q17" s="8">
        <v>0</v>
      </c>
      <c r="R17" s="8">
        <v>0</v>
      </c>
      <c r="S17" s="8">
        <v>0</v>
      </c>
      <c r="T17" s="8">
        <v>0</v>
      </c>
      <c r="U17" s="7">
        <v>7</v>
      </c>
    </row>
    <row r="18" spans="1:21">
      <c r="A18" s="3" t="s">
        <v>1553</v>
      </c>
      <c r="B18" s="3" t="s">
        <v>1554</v>
      </c>
      <c r="C18" s="2">
        <v>6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f t="shared" si="0"/>
        <v>6</v>
      </c>
      <c r="K18" s="2">
        <v>0</v>
      </c>
      <c r="L18" s="2">
        <v>0</v>
      </c>
      <c r="M18" s="2">
        <v>0</v>
      </c>
      <c r="N18" s="2">
        <v>0</v>
      </c>
      <c r="O18" s="6">
        <f t="shared" si="1"/>
        <v>6</v>
      </c>
      <c r="P18" s="2">
        <v>0</v>
      </c>
      <c r="Q18" s="8">
        <v>0</v>
      </c>
      <c r="R18" s="8">
        <v>0</v>
      </c>
      <c r="S18" s="8">
        <v>0</v>
      </c>
      <c r="T18" s="8">
        <v>0</v>
      </c>
      <c r="U18" s="7">
        <v>6</v>
      </c>
    </row>
    <row r="19" spans="1:21">
      <c r="A19" s="3" t="s">
        <v>1555</v>
      </c>
      <c r="B19" s="3" t="s">
        <v>1556</v>
      </c>
      <c r="C19" s="2">
        <v>9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f t="shared" si="0"/>
        <v>9</v>
      </c>
      <c r="K19" s="2">
        <v>0</v>
      </c>
      <c r="L19" s="2">
        <v>0</v>
      </c>
      <c r="M19" s="2">
        <v>0</v>
      </c>
      <c r="N19" s="2">
        <v>0</v>
      </c>
      <c r="O19" s="6">
        <f t="shared" si="1"/>
        <v>9</v>
      </c>
      <c r="P19" s="2">
        <v>1</v>
      </c>
      <c r="Q19" s="8">
        <v>0</v>
      </c>
      <c r="R19" s="8">
        <v>0</v>
      </c>
      <c r="S19" s="8">
        <v>0</v>
      </c>
      <c r="T19" s="8">
        <v>0</v>
      </c>
      <c r="U19" s="7">
        <v>10</v>
      </c>
    </row>
    <row r="20" spans="1:21">
      <c r="A20" s="3" t="s">
        <v>1557</v>
      </c>
      <c r="B20" s="3" t="s">
        <v>1558</v>
      </c>
      <c r="C20" s="2">
        <v>9</v>
      </c>
      <c r="D20" s="2">
        <v>0</v>
      </c>
      <c r="E20" s="2">
        <v>0</v>
      </c>
      <c r="F20" s="2">
        <v>0</v>
      </c>
      <c r="G20" s="2">
        <v>1</v>
      </c>
      <c r="H20" s="2">
        <v>0</v>
      </c>
      <c r="I20" s="2">
        <v>0</v>
      </c>
      <c r="J20" s="2">
        <f t="shared" si="0"/>
        <v>10</v>
      </c>
      <c r="K20" s="2">
        <v>0</v>
      </c>
      <c r="L20" s="2">
        <v>0</v>
      </c>
      <c r="M20" s="2">
        <v>0</v>
      </c>
      <c r="N20" s="2">
        <v>0</v>
      </c>
      <c r="O20" s="6">
        <f t="shared" si="1"/>
        <v>10</v>
      </c>
      <c r="P20" s="2">
        <v>0</v>
      </c>
      <c r="Q20" s="8">
        <v>0</v>
      </c>
      <c r="R20" s="8">
        <v>0</v>
      </c>
      <c r="S20" s="8">
        <v>0</v>
      </c>
      <c r="T20" s="8">
        <v>0</v>
      </c>
      <c r="U20" s="7">
        <v>10</v>
      </c>
    </row>
    <row r="21" spans="1:21">
      <c r="A21" s="3" t="s">
        <v>1559</v>
      </c>
      <c r="B21" s="3" t="s">
        <v>1560</v>
      </c>
      <c r="C21" s="2">
        <v>9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f t="shared" si="0"/>
        <v>9</v>
      </c>
      <c r="K21" s="2">
        <v>0</v>
      </c>
      <c r="L21" s="2">
        <v>1</v>
      </c>
      <c r="M21" s="2">
        <v>0</v>
      </c>
      <c r="N21" s="2">
        <v>0</v>
      </c>
      <c r="O21" s="6">
        <f t="shared" si="1"/>
        <v>10</v>
      </c>
      <c r="P21" s="2">
        <v>1</v>
      </c>
      <c r="Q21" s="8">
        <v>0</v>
      </c>
      <c r="R21" s="8">
        <v>0</v>
      </c>
      <c r="S21" s="8">
        <v>0</v>
      </c>
      <c r="T21" s="8">
        <v>0</v>
      </c>
      <c r="U21" s="7">
        <v>11</v>
      </c>
    </row>
    <row r="22" spans="1:21">
      <c r="A22" s="3" t="s">
        <v>1561</v>
      </c>
      <c r="B22" s="3" t="s">
        <v>1562</v>
      </c>
      <c r="C22" s="2">
        <v>7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f t="shared" si="0"/>
        <v>7</v>
      </c>
      <c r="K22" s="2">
        <v>0</v>
      </c>
      <c r="L22" s="2">
        <v>0</v>
      </c>
      <c r="M22" s="2">
        <v>0</v>
      </c>
      <c r="N22" s="2">
        <v>0</v>
      </c>
      <c r="O22" s="6">
        <f t="shared" si="1"/>
        <v>7</v>
      </c>
      <c r="P22" s="2">
        <v>0</v>
      </c>
      <c r="Q22" s="8">
        <v>1</v>
      </c>
      <c r="R22" s="8">
        <v>0</v>
      </c>
      <c r="S22" s="8">
        <v>1</v>
      </c>
      <c r="T22" s="8">
        <v>1</v>
      </c>
      <c r="U22" s="7">
        <v>10</v>
      </c>
    </row>
    <row r="23" spans="1:21">
      <c r="A23" s="3" t="s">
        <v>1563</v>
      </c>
      <c r="B23" s="3" t="s">
        <v>1564</v>
      </c>
      <c r="C23" s="2">
        <v>9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f t="shared" si="0"/>
        <v>9</v>
      </c>
      <c r="K23" s="2">
        <v>0</v>
      </c>
      <c r="L23" s="2">
        <v>0</v>
      </c>
      <c r="M23" s="2">
        <v>0</v>
      </c>
      <c r="N23" s="2">
        <v>0</v>
      </c>
      <c r="O23" s="6">
        <f t="shared" si="1"/>
        <v>9</v>
      </c>
      <c r="P23" s="2">
        <v>0</v>
      </c>
      <c r="Q23" s="8">
        <v>0</v>
      </c>
      <c r="R23" s="8">
        <v>0</v>
      </c>
      <c r="S23" s="8">
        <v>0</v>
      </c>
      <c r="T23" s="8">
        <v>0</v>
      </c>
      <c r="U23" s="7">
        <v>9</v>
      </c>
    </row>
    <row r="24" spans="1:21">
      <c r="A24" s="3" t="s">
        <v>1565</v>
      </c>
      <c r="B24" s="3" t="s">
        <v>1566</v>
      </c>
      <c r="C24" s="2">
        <v>9</v>
      </c>
      <c r="D24" s="2">
        <v>0</v>
      </c>
      <c r="E24" s="2">
        <v>0</v>
      </c>
      <c r="F24" s="2">
        <v>0</v>
      </c>
      <c r="G24" s="2">
        <v>1</v>
      </c>
      <c r="H24" s="2">
        <v>0</v>
      </c>
      <c r="I24" s="2">
        <v>0</v>
      </c>
      <c r="J24" s="2">
        <f t="shared" si="0"/>
        <v>10</v>
      </c>
      <c r="K24" s="2">
        <v>0</v>
      </c>
      <c r="L24" s="2">
        <v>0</v>
      </c>
      <c r="M24" s="2">
        <v>0</v>
      </c>
      <c r="N24" s="2">
        <v>0</v>
      </c>
      <c r="O24" s="6">
        <f t="shared" si="1"/>
        <v>10</v>
      </c>
      <c r="P24" s="2">
        <v>0</v>
      </c>
      <c r="Q24" s="8">
        <v>0</v>
      </c>
      <c r="R24" s="8">
        <v>0</v>
      </c>
      <c r="S24" s="8">
        <v>0</v>
      </c>
      <c r="T24" s="8">
        <v>0</v>
      </c>
      <c r="U24" s="7">
        <v>10</v>
      </c>
    </row>
    <row r="25" spans="1:21">
      <c r="A25" s="3" t="s">
        <v>1567</v>
      </c>
      <c r="B25" s="3" t="s">
        <v>1568</v>
      </c>
      <c r="C25" s="2">
        <v>7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f t="shared" si="0"/>
        <v>7</v>
      </c>
      <c r="K25" s="2">
        <v>0</v>
      </c>
      <c r="L25" s="2">
        <v>0</v>
      </c>
      <c r="M25" s="2">
        <v>0</v>
      </c>
      <c r="N25" s="2">
        <v>1</v>
      </c>
      <c r="O25" s="6">
        <v>8</v>
      </c>
      <c r="P25" s="2">
        <v>0</v>
      </c>
      <c r="Q25" s="8">
        <v>0</v>
      </c>
      <c r="R25" s="8">
        <v>0</v>
      </c>
      <c r="S25" s="8">
        <v>1</v>
      </c>
      <c r="T25" s="8">
        <v>0</v>
      </c>
      <c r="U25" s="7">
        <v>9</v>
      </c>
    </row>
    <row r="26" spans="1:21">
      <c r="A26" s="3" t="s">
        <v>1569</v>
      </c>
      <c r="B26" s="3" t="s">
        <v>1570</v>
      </c>
      <c r="C26" s="2">
        <v>9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f t="shared" si="0"/>
        <v>9</v>
      </c>
      <c r="K26" s="2">
        <v>0</v>
      </c>
      <c r="L26" s="2">
        <v>0</v>
      </c>
      <c r="M26" s="2">
        <v>1</v>
      </c>
      <c r="N26" s="2">
        <v>0</v>
      </c>
      <c r="O26" s="6">
        <f t="shared" si="1"/>
        <v>10</v>
      </c>
      <c r="P26" s="2">
        <v>0</v>
      </c>
      <c r="Q26" s="8">
        <v>0</v>
      </c>
      <c r="R26" s="8">
        <v>0</v>
      </c>
      <c r="S26" s="8">
        <v>0</v>
      </c>
      <c r="T26" s="8">
        <v>0</v>
      </c>
      <c r="U26" s="7">
        <v>10</v>
      </c>
    </row>
    <row r="27" spans="1:21">
      <c r="A27" s="3" t="s">
        <v>1571</v>
      </c>
      <c r="B27" s="3" t="s">
        <v>1572</v>
      </c>
      <c r="C27" s="2">
        <v>7</v>
      </c>
      <c r="D27" s="2">
        <v>0</v>
      </c>
      <c r="E27" s="2">
        <v>0</v>
      </c>
      <c r="F27" s="2">
        <v>0</v>
      </c>
      <c r="G27" s="2">
        <v>1</v>
      </c>
      <c r="H27" s="2">
        <v>0</v>
      </c>
      <c r="I27" s="2">
        <v>0</v>
      </c>
      <c r="J27" s="2">
        <f t="shared" si="0"/>
        <v>8</v>
      </c>
      <c r="K27" s="2">
        <v>0</v>
      </c>
      <c r="L27" s="2">
        <v>0</v>
      </c>
      <c r="M27" s="2">
        <v>0</v>
      </c>
      <c r="N27" s="2">
        <v>0</v>
      </c>
      <c r="O27" s="6">
        <f t="shared" si="1"/>
        <v>8</v>
      </c>
      <c r="P27" s="2">
        <v>0</v>
      </c>
      <c r="Q27" s="8">
        <v>0</v>
      </c>
      <c r="R27" s="8">
        <v>0</v>
      </c>
      <c r="S27" s="8">
        <v>0</v>
      </c>
      <c r="T27" s="8">
        <v>0</v>
      </c>
      <c r="U27" s="7">
        <v>8</v>
      </c>
    </row>
    <row r="28" spans="1:21">
      <c r="A28" s="3" t="s">
        <v>1573</v>
      </c>
      <c r="B28" s="3" t="s">
        <v>1574</v>
      </c>
      <c r="C28" s="2">
        <v>9</v>
      </c>
      <c r="D28" s="2">
        <v>0</v>
      </c>
      <c r="E28" s="2">
        <v>0</v>
      </c>
      <c r="F28" s="2">
        <v>0</v>
      </c>
      <c r="G28" s="2">
        <v>1</v>
      </c>
      <c r="H28" s="2">
        <v>0</v>
      </c>
      <c r="I28" s="2">
        <v>0</v>
      </c>
      <c r="J28" s="2">
        <f t="shared" si="0"/>
        <v>10</v>
      </c>
      <c r="K28" s="2">
        <v>0</v>
      </c>
      <c r="L28" s="2">
        <v>0</v>
      </c>
      <c r="M28" s="2">
        <v>0</v>
      </c>
      <c r="N28" s="2">
        <v>0</v>
      </c>
      <c r="O28" s="6">
        <f t="shared" si="1"/>
        <v>10</v>
      </c>
      <c r="P28" s="2">
        <v>0</v>
      </c>
      <c r="Q28" s="8">
        <v>0</v>
      </c>
      <c r="R28" s="8">
        <v>0</v>
      </c>
      <c r="S28" s="8">
        <v>1</v>
      </c>
      <c r="T28" s="8">
        <v>0</v>
      </c>
      <c r="U28" s="7">
        <v>11</v>
      </c>
    </row>
    <row r="29" spans="1:21">
      <c r="A29" s="3" t="s">
        <v>1575</v>
      </c>
      <c r="B29" s="3" t="s">
        <v>1576</v>
      </c>
      <c r="C29" s="2">
        <v>7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1</v>
      </c>
      <c r="J29" s="2">
        <f t="shared" si="0"/>
        <v>8</v>
      </c>
      <c r="K29" s="2">
        <v>1</v>
      </c>
      <c r="L29" s="2">
        <v>0</v>
      </c>
      <c r="M29" s="2">
        <v>1</v>
      </c>
      <c r="N29" s="2">
        <v>0</v>
      </c>
      <c r="O29" s="6">
        <f t="shared" si="1"/>
        <v>10</v>
      </c>
      <c r="P29" s="2">
        <v>0</v>
      </c>
      <c r="Q29" s="8">
        <v>0</v>
      </c>
      <c r="R29" s="8">
        <v>0</v>
      </c>
      <c r="S29" s="8">
        <v>0</v>
      </c>
      <c r="T29" s="8">
        <v>0</v>
      </c>
      <c r="U29" s="7">
        <v>10</v>
      </c>
    </row>
    <row r="30" spans="1:21">
      <c r="A30" s="3" t="s">
        <v>1577</v>
      </c>
      <c r="B30" s="3" t="s">
        <v>1578</v>
      </c>
      <c r="C30" s="2">
        <v>8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f t="shared" si="0"/>
        <v>8</v>
      </c>
      <c r="K30" s="2">
        <v>0</v>
      </c>
      <c r="L30" s="2">
        <v>0</v>
      </c>
      <c r="M30" s="2">
        <v>0</v>
      </c>
      <c r="N30" s="2">
        <v>0</v>
      </c>
      <c r="O30" s="6">
        <f t="shared" si="1"/>
        <v>8</v>
      </c>
      <c r="P30" s="2">
        <v>1</v>
      </c>
      <c r="Q30" s="8">
        <v>0</v>
      </c>
      <c r="R30" s="8">
        <v>0</v>
      </c>
      <c r="S30" s="8">
        <v>1</v>
      </c>
      <c r="T30" s="8">
        <v>0</v>
      </c>
      <c r="U30" s="7">
        <v>10</v>
      </c>
    </row>
    <row r="31" spans="1:21">
      <c r="A31" s="3" t="s">
        <v>1579</v>
      </c>
      <c r="B31" s="3" t="s">
        <v>1580</v>
      </c>
      <c r="C31" s="2">
        <v>7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f t="shared" si="0"/>
        <v>7</v>
      </c>
      <c r="K31" s="2">
        <v>0</v>
      </c>
      <c r="L31" s="2">
        <v>0</v>
      </c>
      <c r="M31" s="2">
        <v>0</v>
      </c>
      <c r="N31" s="2">
        <v>0</v>
      </c>
      <c r="O31" s="6">
        <f t="shared" si="1"/>
        <v>7</v>
      </c>
      <c r="P31" s="2">
        <v>0</v>
      </c>
      <c r="Q31" s="8">
        <v>0</v>
      </c>
      <c r="R31" s="8">
        <v>0</v>
      </c>
      <c r="S31" s="8">
        <v>0</v>
      </c>
      <c r="T31" s="8">
        <v>0</v>
      </c>
      <c r="U31" s="7">
        <v>7</v>
      </c>
    </row>
    <row r="32" spans="1:21">
      <c r="A32" s="3" t="s">
        <v>1581</v>
      </c>
      <c r="B32" s="3" t="s">
        <v>1582</v>
      </c>
      <c r="C32" s="2">
        <v>9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f t="shared" si="0"/>
        <v>9</v>
      </c>
      <c r="K32" s="2">
        <v>0</v>
      </c>
      <c r="L32" s="2">
        <v>0</v>
      </c>
      <c r="M32" s="2">
        <v>0</v>
      </c>
      <c r="N32" s="2">
        <v>0</v>
      </c>
      <c r="O32" s="6">
        <f t="shared" si="1"/>
        <v>9</v>
      </c>
      <c r="P32" s="2">
        <v>0</v>
      </c>
      <c r="Q32" s="8">
        <v>0</v>
      </c>
      <c r="R32" s="8">
        <v>0</v>
      </c>
      <c r="S32" s="8">
        <v>0</v>
      </c>
      <c r="T32" s="8">
        <v>0</v>
      </c>
      <c r="U32" s="7">
        <v>9</v>
      </c>
    </row>
    <row r="33" spans="1:21">
      <c r="A33" s="3" t="s">
        <v>1583</v>
      </c>
      <c r="B33" s="3" t="s">
        <v>1584</v>
      </c>
      <c r="C33" s="2">
        <v>7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f t="shared" si="0"/>
        <v>7</v>
      </c>
      <c r="K33" s="2">
        <v>0</v>
      </c>
      <c r="L33" s="2">
        <v>0</v>
      </c>
      <c r="M33" s="2">
        <v>0</v>
      </c>
      <c r="N33" s="2">
        <v>0</v>
      </c>
      <c r="O33" s="6">
        <f t="shared" si="1"/>
        <v>7</v>
      </c>
      <c r="P33" s="2">
        <v>0</v>
      </c>
      <c r="Q33" s="8">
        <v>0</v>
      </c>
      <c r="R33" s="8">
        <v>0</v>
      </c>
      <c r="S33" s="8">
        <v>0</v>
      </c>
      <c r="T33" s="8">
        <v>0</v>
      </c>
      <c r="U33" s="7">
        <v>7</v>
      </c>
    </row>
    <row r="34" spans="1:21">
      <c r="A34" s="3" t="s">
        <v>1585</v>
      </c>
      <c r="B34" s="3" t="s">
        <v>1586</v>
      </c>
      <c r="C34" s="2">
        <v>7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f t="shared" si="0"/>
        <v>7</v>
      </c>
      <c r="K34" s="2">
        <v>0</v>
      </c>
      <c r="L34" s="2">
        <v>0</v>
      </c>
      <c r="M34" s="2">
        <v>0</v>
      </c>
      <c r="N34" s="2">
        <v>0</v>
      </c>
      <c r="O34" s="6">
        <f t="shared" si="1"/>
        <v>7</v>
      </c>
      <c r="P34" s="2">
        <v>0</v>
      </c>
      <c r="Q34" s="8">
        <v>0</v>
      </c>
      <c r="R34" s="8">
        <v>0</v>
      </c>
      <c r="S34" s="8">
        <v>0</v>
      </c>
      <c r="T34" s="8">
        <v>0</v>
      </c>
      <c r="U34" s="7">
        <v>7</v>
      </c>
    </row>
    <row r="35" spans="1:21">
      <c r="A35" s="3" t="s">
        <v>1587</v>
      </c>
      <c r="B35" s="3" t="s">
        <v>1588</v>
      </c>
      <c r="C35" s="2">
        <v>8</v>
      </c>
      <c r="D35" s="2">
        <v>0</v>
      </c>
      <c r="E35" s="2">
        <v>0</v>
      </c>
      <c r="F35" s="2">
        <v>0</v>
      </c>
      <c r="G35" s="2">
        <v>1</v>
      </c>
      <c r="H35" s="2">
        <v>0</v>
      </c>
      <c r="I35" s="2">
        <v>0</v>
      </c>
      <c r="J35" s="2">
        <f t="shared" si="0"/>
        <v>9</v>
      </c>
      <c r="K35" s="2">
        <v>0</v>
      </c>
      <c r="L35" s="2">
        <v>0</v>
      </c>
      <c r="M35" s="2">
        <v>0</v>
      </c>
      <c r="N35" s="2">
        <v>0</v>
      </c>
      <c r="O35" s="6">
        <f t="shared" si="1"/>
        <v>9</v>
      </c>
      <c r="P35" s="2">
        <v>0</v>
      </c>
      <c r="Q35" s="8">
        <v>0</v>
      </c>
      <c r="R35" s="8">
        <v>0</v>
      </c>
      <c r="S35" s="8">
        <v>0</v>
      </c>
      <c r="T35" s="8">
        <v>0</v>
      </c>
      <c r="U35" s="7">
        <v>9</v>
      </c>
    </row>
    <row r="36" spans="1:21">
      <c r="A36" s="3" t="s">
        <v>1589</v>
      </c>
      <c r="B36" s="3" t="s">
        <v>1590</v>
      </c>
      <c r="C36" s="2">
        <v>7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f t="shared" si="0"/>
        <v>7</v>
      </c>
      <c r="K36" s="2">
        <v>0</v>
      </c>
      <c r="L36" s="2">
        <v>0</v>
      </c>
      <c r="M36" s="2">
        <v>0</v>
      </c>
      <c r="N36" s="2">
        <v>0</v>
      </c>
      <c r="O36" s="6">
        <f t="shared" si="1"/>
        <v>7</v>
      </c>
      <c r="P36" s="2">
        <v>0</v>
      </c>
      <c r="Q36" s="8">
        <v>0</v>
      </c>
      <c r="R36" s="8">
        <v>0</v>
      </c>
      <c r="S36" s="8">
        <v>1</v>
      </c>
      <c r="T36" s="8">
        <v>0</v>
      </c>
      <c r="U36" s="7">
        <v>8</v>
      </c>
    </row>
    <row r="37" spans="1:21">
      <c r="A37" s="3" t="s">
        <v>1591</v>
      </c>
      <c r="B37" s="3" t="s">
        <v>1592</v>
      </c>
      <c r="C37" s="2">
        <v>6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f t="shared" si="0"/>
        <v>6</v>
      </c>
      <c r="K37" s="2">
        <v>0</v>
      </c>
      <c r="L37" s="2">
        <v>0</v>
      </c>
      <c r="M37" s="2">
        <v>0</v>
      </c>
      <c r="N37" s="2">
        <v>0</v>
      </c>
      <c r="O37" s="6">
        <f t="shared" si="1"/>
        <v>6</v>
      </c>
      <c r="P37" s="2">
        <v>0</v>
      </c>
      <c r="Q37" s="8">
        <v>0</v>
      </c>
      <c r="R37" s="8">
        <v>0</v>
      </c>
      <c r="S37" s="8">
        <v>0</v>
      </c>
      <c r="T37" s="8">
        <v>0</v>
      </c>
      <c r="U37" s="7">
        <v>6</v>
      </c>
    </row>
    <row r="38" spans="1:21">
      <c r="A38" s="3" t="s">
        <v>1593</v>
      </c>
      <c r="B38" s="3" t="s">
        <v>1594</v>
      </c>
      <c r="C38" s="2">
        <v>7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f t="shared" si="0"/>
        <v>7</v>
      </c>
      <c r="K38" s="2">
        <v>0</v>
      </c>
      <c r="L38" s="2">
        <v>0</v>
      </c>
      <c r="M38" s="2">
        <v>0</v>
      </c>
      <c r="N38" s="2">
        <v>0</v>
      </c>
      <c r="O38" s="6">
        <f t="shared" si="1"/>
        <v>7</v>
      </c>
      <c r="P38" s="2">
        <v>0</v>
      </c>
      <c r="Q38" s="8">
        <v>0</v>
      </c>
      <c r="R38" s="8">
        <v>0</v>
      </c>
      <c r="S38" s="8">
        <v>0</v>
      </c>
      <c r="T38" s="8">
        <v>0</v>
      </c>
      <c r="U38" s="7">
        <v>7</v>
      </c>
    </row>
    <row r="39" spans="1:21">
      <c r="A39" s="3" t="s">
        <v>1595</v>
      </c>
      <c r="B39" s="3" t="s">
        <v>1596</v>
      </c>
      <c r="C39" s="2">
        <v>6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f t="shared" si="0"/>
        <v>6</v>
      </c>
      <c r="K39" s="2">
        <v>0</v>
      </c>
      <c r="L39" s="2">
        <v>0</v>
      </c>
      <c r="M39" s="2">
        <v>0</v>
      </c>
      <c r="N39" s="2">
        <v>0</v>
      </c>
      <c r="O39" s="6">
        <f t="shared" si="1"/>
        <v>6</v>
      </c>
      <c r="P39" s="2">
        <v>0</v>
      </c>
      <c r="Q39" s="8">
        <v>0</v>
      </c>
      <c r="R39" s="8">
        <v>0</v>
      </c>
      <c r="S39" s="8">
        <v>0</v>
      </c>
      <c r="T39" s="8">
        <v>0</v>
      </c>
      <c r="U39" s="7">
        <v>6</v>
      </c>
    </row>
    <row r="40" spans="1:21">
      <c r="A40" s="3" t="s">
        <v>1597</v>
      </c>
      <c r="B40" s="3" t="s">
        <v>1598</v>
      </c>
      <c r="C40" s="2">
        <v>7</v>
      </c>
      <c r="D40" s="2">
        <v>0</v>
      </c>
      <c r="E40" s="2">
        <v>1</v>
      </c>
      <c r="F40" s="2">
        <v>0</v>
      </c>
      <c r="G40" s="2">
        <v>0</v>
      </c>
      <c r="H40" s="2">
        <v>0</v>
      </c>
      <c r="I40" s="2">
        <v>0</v>
      </c>
      <c r="J40" s="2">
        <f t="shared" si="0"/>
        <v>8</v>
      </c>
      <c r="K40" s="2">
        <v>0</v>
      </c>
      <c r="L40" s="2">
        <v>0</v>
      </c>
      <c r="M40" s="2">
        <v>0</v>
      </c>
      <c r="N40" s="2">
        <v>0</v>
      </c>
      <c r="O40" s="6">
        <f t="shared" si="1"/>
        <v>8</v>
      </c>
      <c r="P40" s="2">
        <v>0</v>
      </c>
      <c r="Q40" s="8">
        <v>0</v>
      </c>
      <c r="R40" s="8">
        <v>0</v>
      </c>
      <c r="S40" s="8">
        <v>0</v>
      </c>
      <c r="T40" s="8">
        <v>0</v>
      </c>
      <c r="U40" s="7">
        <v>8</v>
      </c>
    </row>
    <row r="41" spans="1:21">
      <c r="A41" s="3" t="s">
        <v>1599</v>
      </c>
      <c r="B41" s="3" t="s">
        <v>1600</v>
      </c>
      <c r="C41" s="2">
        <v>10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f t="shared" si="0"/>
        <v>10</v>
      </c>
      <c r="K41" s="2">
        <v>0</v>
      </c>
      <c r="L41" s="2">
        <v>0</v>
      </c>
      <c r="M41" s="2">
        <v>0</v>
      </c>
      <c r="N41" s="2">
        <v>0</v>
      </c>
      <c r="O41" s="6">
        <f t="shared" si="1"/>
        <v>10</v>
      </c>
      <c r="P41" s="2">
        <v>0</v>
      </c>
      <c r="Q41" s="8">
        <v>0</v>
      </c>
      <c r="R41" s="8">
        <v>0</v>
      </c>
      <c r="S41" s="8">
        <v>0</v>
      </c>
      <c r="T41" s="8">
        <v>0</v>
      </c>
      <c r="U41" s="7">
        <v>10</v>
      </c>
    </row>
    <row r="42" spans="1:21">
      <c r="A42" s="3" t="s">
        <v>1601</v>
      </c>
      <c r="B42" s="3" t="s">
        <v>1602</v>
      </c>
      <c r="C42" s="2">
        <v>9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f t="shared" si="0"/>
        <v>9</v>
      </c>
      <c r="K42" s="2">
        <v>0</v>
      </c>
      <c r="L42" s="2">
        <v>0</v>
      </c>
      <c r="M42" s="2">
        <v>0</v>
      </c>
      <c r="N42" s="2">
        <v>0</v>
      </c>
      <c r="O42" s="6">
        <f t="shared" si="1"/>
        <v>9</v>
      </c>
      <c r="P42" s="2">
        <v>0</v>
      </c>
      <c r="Q42" s="8">
        <v>0</v>
      </c>
      <c r="R42" s="8">
        <v>0</v>
      </c>
      <c r="S42" s="8">
        <v>0</v>
      </c>
      <c r="T42" s="8">
        <v>0</v>
      </c>
      <c r="U42" s="7">
        <v>9</v>
      </c>
    </row>
    <row r="43" spans="1:21">
      <c r="A43" s="3" t="s">
        <v>1603</v>
      </c>
      <c r="B43" s="3" t="s">
        <v>1604</v>
      </c>
      <c r="C43" s="2">
        <v>10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f t="shared" si="0"/>
        <v>10</v>
      </c>
      <c r="K43" s="2">
        <v>0</v>
      </c>
      <c r="L43" s="2">
        <v>0</v>
      </c>
      <c r="M43" s="2">
        <v>0</v>
      </c>
      <c r="N43" s="2">
        <v>0</v>
      </c>
      <c r="O43" s="6">
        <f t="shared" si="1"/>
        <v>10</v>
      </c>
      <c r="P43" s="2">
        <v>0</v>
      </c>
      <c r="Q43" s="8">
        <v>0</v>
      </c>
      <c r="R43" s="8">
        <v>0</v>
      </c>
      <c r="S43" s="8">
        <v>0</v>
      </c>
      <c r="T43" s="8">
        <v>0</v>
      </c>
      <c r="U43" s="7">
        <v>10</v>
      </c>
    </row>
    <row r="44" spans="1:21">
      <c r="A44" s="3" t="s">
        <v>1605</v>
      </c>
      <c r="B44" s="3" t="s">
        <v>1606</v>
      </c>
      <c r="C44" s="2">
        <v>7</v>
      </c>
      <c r="D44" s="2">
        <v>0</v>
      </c>
      <c r="E44" s="2">
        <v>0</v>
      </c>
      <c r="F44" s="2">
        <v>0</v>
      </c>
      <c r="G44" s="2">
        <v>1</v>
      </c>
      <c r="H44" s="2">
        <v>0</v>
      </c>
      <c r="I44" s="2">
        <v>0</v>
      </c>
      <c r="J44" s="2">
        <f t="shared" si="0"/>
        <v>8</v>
      </c>
      <c r="K44" s="2">
        <v>0</v>
      </c>
      <c r="L44" s="2">
        <v>0</v>
      </c>
      <c r="M44" s="2">
        <v>0</v>
      </c>
      <c r="N44" s="2">
        <v>0</v>
      </c>
      <c r="O44" s="6">
        <f t="shared" si="1"/>
        <v>8</v>
      </c>
      <c r="P44" s="2">
        <v>0</v>
      </c>
      <c r="Q44" s="8">
        <v>0</v>
      </c>
      <c r="R44" s="8">
        <v>0</v>
      </c>
      <c r="S44" s="8">
        <v>0</v>
      </c>
      <c r="T44" s="8">
        <v>0</v>
      </c>
      <c r="U44" s="7">
        <v>8</v>
      </c>
    </row>
    <row r="45" spans="1:21">
      <c r="A45" s="3" t="s">
        <v>1607</v>
      </c>
      <c r="B45" s="3" t="s">
        <v>1608</v>
      </c>
      <c r="C45" s="2">
        <v>6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f t="shared" si="0"/>
        <v>6</v>
      </c>
      <c r="K45" s="2">
        <v>0</v>
      </c>
      <c r="L45" s="2">
        <v>0</v>
      </c>
      <c r="M45" s="2">
        <v>0</v>
      </c>
      <c r="N45" s="2">
        <v>0</v>
      </c>
      <c r="O45" s="6">
        <f t="shared" si="1"/>
        <v>6</v>
      </c>
      <c r="P45" s="2">
        <v>0</v>
      </c>
      <c r="Q45" s="8">
        <v>0</v>
      </c>
      <c r="R45" s="8">
        <v>0</v>
      </c>
      <c r="S45" s="8">
        <v>1</v>
      </c>
      <c r="T45" s="8">
        <v>0</v>
      </c>
      <c r="U45" s="7">
        <v>7</v>
      </c>
    </row>
    <row r="46" spans="1:21">
      <c r="A46" s="3" t="s">
        <v>1609</v>
      </c>
      <c r="B46" s="3" t="s">
        <v>1610</v>
      </c>
      <c r="C46" s="2">
        <v>7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f t="shared" si="0"/>
        <v>7</v>
      </c>
      <c r="K46" s="2">
        <v>0</v>
      </c>
      <c r="L46" s="2">
        <v>0</v>
      </c>
      <c r="M46" s="2">
        <v>0</v>
      </c>
      <c r="N46" s="2">
        <v>0</v>
      </c>
      <c r="O46" s="6">
        <f t="shared" si="1"/>
        <v>7</v>
      </c>
      <c r="P46" s="2">
        <v>0</v>
      </c>
      <c r="Q46" s="8">
        <v>0</v>
      </c>
      <c r="R46" s="8">
        <v>0</v>
      </c>
      <c r="S46" s="8">
        <v>1</v>
      </c>
      <c r="T46" s="8">
        <v>0</v>
      </c>
      <c r="U46" s="7">
        <v>8</v>
      </c>
    </row>
    <row r="47" spans="1:21">
      <c r="A47" s="4">
        <v>13112103120</v>
      </c>
      <c r="B47" s="3" t="s">
        <v>1611</v>
      </c>
      <c r="C47" s="2">
        <v>7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f t="shared" si="0"/>
        <v>7</v>
      </c>
      <c r="K47" s="2">
        <v>0</v>
      </c>
      <c r="L47" s="2">
        <v>0</v>
      </c>
      <c r="M47" s="2">
        <v>0</v>
      </c>
      <c r="N47" s="2">
        <v>1</v>
      </c>
      <c r="O47" s="6">
        <v>8</v>
      </c>
      <c r="P47" s="2">
        <v>0</v>
      </c>
      <c r="Q47" s="8">
        <v>0</v>
      </c>
      <c r="R47" s="8">
        <v>0</v>
      </c>
      <c r="S47" s="8">
        <v>1</v>
      </c>
      <c r="T47" s="8">
        <v>0</v>
      </c>
      <c r="U47" s="7">
        <v>9</v>
      </c>
    </row>
    <row r="48" spans="1:21">
      <c r="A48" s="5">
        <v>13112103142</v>
      </c>
      <c r="B48" s="3" t="s">
        <v>1612</v>
      </c>
      <c r="C48" s="2">
        <v>8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f t="shared" si="0"/>
        <v>8</v>
      </c>
      <c r="K48" s="2">
        <v>0</v>
      </c>
      <c r="L48" s="2">
        <v>0</v>
      </c>
      <c r="M48" s="2">
        <v>0</v>
      </c>
      <c r="N48" s="2">
        <v>0</v>
      </c>
      <c r="O48" s="6">
        <f t="shared" si="1"/>
        <v>8</v>
      </c>
      <c r="P48" s="2">
        <v>0</v>
      </c>
      <c r="Q48" s="8">
        <v>0</v>
      </c>
      <c r="R48" s="8">
        <v>0</v>
      </c>
      <c r="S48" s="8">
        <v>0</v>
      </c>
      <c r="T48" s="8">
        <v>0</v>
      </c>
      <c r="U48" s="7">
        <v>8</v>
      </c>
    </row>
    <row r="49" spans="1:21">
      <c r="A49" s="5">
        <v>13109003220</v>
      </c>
      <c r="B49" s="3" t="s">
        <v>1613</v>
      </c>
      <c r="C49" s="2">
        <v>7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f t="shared" si="0"/>
        <v>7</v>
      </c>
      <c r="K49" s="2">
        <v>1</v>
      </c>
      <c r="L49" s="2">
        <v>0</v>
      </c>
      <c r="M49" s="2">
        <v>1</v>
      </c>
      <c r="N49" s="2">
        <v>1</v>
      </c>
      <c r="O49" s="6">
        <v>10</v>
      </c>
      <c r="P49" s="2">
        <v>0</v>
      </c>
      <c r="Q49" s="8">
        <v>0</v>
      </c>
      <c r="R49" s="8">
        <v>0</v>
      </c>
      <c r="S49" s="8">
        <v>0</v>
      </c>
      <c r="T49" s="8">
        <v>0</v>
      </c>
      <c r="U49" s="7">
        <v>10</v>
      </c>
    </row>
    <row r="50" spans="1:21">
      <c r="A50" s="5">
        <v>13113003345</v>
      </c>
      <c r="B50" s="3" t="s">
        <v>1614</v>
      </c>
      <c r="C50" s="2">
        <v>8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f t="shared" si="0"/>
        <v>8</v>
      </c>
      <c r="K50" s="2">
        <v>0</v>
      </c>
      <c r="L50" s="2">
        <v>0</v>
      </c>
      <c r="M50" s="2">
        <v>0</v>
      </c>
      <c r="N50" s="2">
        <v>0</v>
      </c>
      <c r="O50" s="6">
        <f t="shared" si="1"/>
        <v>8</v>
      </c>
      <c r="P50" s="2">
        <v>0</v>
      </c>
      <c r="Q50" s="8">
        <v>0</v>
      </c>
      <c r="R50" s="8">
        <v>0</v>
      </c>
      <c r="S50" s="8">
        <v>0</v>
      </c>
      <c r="T50" s="8">
        <v>0</v>
      </c>
      <c r="U50" s="7">
        <v>8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10" workbookViewId="0">
      <selection activeCell="G38" sqref="G38"/>
    </sheetView>
  </sheetViews>
  <sheetFormatPr defaultColWidth="8.75" defaultRowHeight="15.6" outlineLevelCol="5"/>
  <cols>
    <col min="1" max="1" width="9" style="63" customWidth="1"/>
    <col min="2" max="2" width="14.875" style="63" customWidth="1"/>
  </cols>
  <sheetData>
    <row r="1" s="48" customFormat="1" ht="11.45" customHeight="1" spans="1:6">
      <c r="A1" s="64" t="s">
        <v>0</v>
      </c>
      <c r="B1" s="64" t="s">
        <v>1</v>
      </c>
      <c r="C1" s="48" t="s">
        <v>2</v>
      </c>
      <c r="D1" s="48" t="s">
        <v>4</v>
      </c>
      <c r="E1" s="48" t="s">
        <v>57</v>
      </c>
      <c r="F1" s="65" t="s">
        <v>6</v>
      </c>
    </row>
    <row r="2" s="48" customFormat="1" ht="11.45" customHeight="1" spans="1:6">
      <c r="A2" s="66" t="s">
        <v>100</v>
      </c>
      <c r="B2" s="66" t="s">
        <v>101</v>
      </c>
      <c r="C2" s="48">
        <v>0</v>
      </c>
      <c r="D2" s="48">
        <v>0</v>
      </c>
      <c r="E2" s="48">
        <v>0</v>
      </c>
      <c r="F2" s="65">
        <f>SUM(C2:D2)</f>
        <v>0</v>
      </c>
    </row>
    <row r="3" s="48" customFormat="1" ht="11.45" customHeight="1" spans="1:6">
      <c r="A3" s="66" t="s">
        <v>102</v>
      </c>
      <c r="B3" s="66" t="s">
        <v>103</v>
      </c>
      <c r="C3" s="48">
        <v>0</v>
      </c>
      <c r="D3" s="48">
        <v>0</v>
      </c>
      <c r="E3" s="48">
        <v>0</v>
      </c>
      <c r="F3" s="65">
        <f t="shared" ref="F3:F43" si="0">SUM(C3:D3)</f>
        <v>0</v>
      </c>
    </row>
    <row r="4" s="48" customFormat="1" ht="11.45" customHeight="1" spans="1:6">
      <c r="A4" s="66" t="s">
        <v>104</v>
      </c>
      <c r="B4" s="66" t="s">
        <v>105</v>
      </c>
      <c r="C4" s="48">
        <v>0</v>
      </c>
      <c r="D4" s="48">
        <v>0</v>
      </c>
      <c r="E4" s="48">
        <v>0</v>
      </c>
      <c r="F4" s="65">
        <f t="shared" si="0"/>
        <v>0</v>
      </c>
    </row>
    <row r="5" s="48" customFormat="1" ht="11.45" customHeight="1" spans="1:6">
      <c r="A5" s="66" t="s">
        <v>106</v>
      </c>
      <c r="B5" s="66" t="s">
        <v>107</v>
      </c>
      <c r="C5" s="48">
        <v>0</v>
      </c>
      <c r="D5" s="48">
        <v>0</v>
      </c>
      <c r="E5" s="48">
        <v>0</v>
      </c>
      <c r="F5" s="65">
        <f t="shared" si="0"/>
        <v>0</v>
      </c>
    </row>
    <row r="6" s="48" customFormat="1" ht="11.45" customHeight="1" spans="1:6">
      <c r="A6" s="66" t="s">
        <v>108</v>
      </c>
      <c r="B6" s="66" t="s">
        <v>109</v>
      </c>
      <c r="C6" s="48">
        <v>0</v>
      </c>
      <c r="D6" s="48">
        <v>0</v>
      </c>
      <c r="E6" s="48">
        <v>0</v>
      </c>
      <c r="F6" s="65">
        <f t="shared" si="0"/>
        <v>0</v>
      </c>
    </row>
    <row r="7" s="48" customFormat="1" ht="11.45" customHeight="1" spans="1:6">
      <c r="A7" s="66" t="s">
        <v>110</v>
      </c>
      <c r="B7" s="66" t="s">
        <v>111</v>
      </c>
      <c r="C7" s="48">
        <v>0</v>
      </c>
      <c r="D7" s="48">
        <v>0</v>
      </c>
      <c r="E7" s="48">
        <v>0</v>
      </c>
      <c r="F7" s="65">
        <f t="shared" si="0"/>
        <v>0</v>
      </c>
    </row>
    <row r="8" s="48" customFormat="1" ht="11.45" customHeight="1" spans="1:6">
      <c r="A8" s="66" t="s">
        <v>112</v>
      </c>
      <c r="B8" s="66" t="s">
        <v>113</v>
      </c>
      <c r="C8" s="48">
        <v>0</v>
      </c>
      <c r="D8" s="48">
        <v>0</v>
      </c>
      <c r="E8" s="48">
        <v>0</v>
      </c>
      <c r="F8" s="65">
        <f t="shared" si="0"/>
        <v>0</v>
      </c>
    </row>
    <row r="9" s="48" customFormat="1" ht="11.45" customHeight="1" spans="1:6">
      <c r="A9" s="66" t="s">
        <v>114</v>
      </c>
      <c r="B9" s="66" t="s">
        <v>115</v>
      </c>
      <c r="C9" s="48">
        <v>0</v>
      </c>
      <c r="D9" s="48">
        <v>0</v>
      </c>
      <c r="E9" s="48">
        <v>0</v>
      </c>
      <c r="F9" s="65">
        <f t="shared" si="0"/>
        <v>0</v>
      </c>
    </row>
    <row r="10" s="48" customFormat="1" ht="11.45" customHeight="1" spans="1:6">
      <c r="A10" s="66" t="s">
        <v>116</v>
      </c>
      <c r="B10" s="66" t="s">
        <v>117</v>
      </c>
      <c r="C10" s="48">
        <v>0</v>
      </c>
      <c r="D10" s="48">
        <v>0</v>
      </c>
      <c r="E10" s="48">
        <v>0</v>
      </c>
      <c r="F10" s="65">
        <f t="shared" si="0"/>
        <v>0</v>
      </c>
    </row>
    <row r="11" s="48" customFormat="1" ht="11.45" customHeight="1" spans="1:6">
      <c r="A11" s="66" t="s">
        <v>118</v>
      </c>
      <c r="B11" s="66" t="s">
        <v>119</v>
      </c>
      <c r="C11" s="48">
        <v>0</v>
      </c>
      <c r="D11" s="48">
        <v>0</v>
      </c>
      <c r="E11" s="48">
        <v>0</v>
      </c>
      <c r="F11" s="65">
        <f t="shared" si="0"/>
        <v>0</v>
      </c>
    </row>
    <row r="12" s="48" customFormat="1" ht="11.45" customHeight="1" spans="1:6">
      <c r="A12" s="66" t="s">
        <v>120</v>
      </c>
      <c r="B12" s="66" t="s">
        <v>121</v>
      </c>
      <c r="C12" s="48">
        <v>0</v>
      </c>
      <c r="D12" s="48">
        <v>0</v>
      </c>
      <c r="E12" s="48">
        <v>0</v>
      </c>
      <c r="F12" s="65">
        <f t="shared" si="0"/>
        <v>0</v>
      </c>
    </row>
    <row r="13" s="48" customFormat="1" ht="11.45" customHeight="1" spans="1:6">
      <c r="A13" s="66" t="s">
        <v>122</v>
      </c>
      <c r="B13" s="66" t="s">
        <v>123</v>
      </c>
      <c r="C13" s="48">
        <v>0</v>
      </c>
      <c r="D13" s="48">
        <v>0</v>
      </c>
      <c r="E13" s="48">
        <v>0</v>
      </c>
      <c r="F13" s="65">
        <f t="shared" si="0"/>
        <v>0</v>
      </c>
    </row>
    <row r="14" s="48" customFormat="1" ht="11.45" customHeight="1" spans="1:6">
      <c r="A14" s="66" t="s">
        <v>124</v>
      </c>
      <c r="B14" s="66" t="s">
        <v>125</v>
      </c>
      <c r="C14" s="48">
        <v>0</v>
      </c>
      <c r="D14" s="48">
        <v>0</v>
      </c>
      <c r="E14" s="48">
        <v>0</v>
      </c>
      <c r="F14" s="65">
        <f t="shared" si="0"/>
        <v>0</v>
      </c>
    </row>
    <row r="15" s="48" customFormat="1" ht="11.45" customHeight="1" spans="1:6">
      <c r="A15" s="66" t="s">
        <v>126</v>
      </c>
      <c r="B15" s="66" t="s">
        <v>127</v>
      </c>
      <c r="C15" s="48">
        <v>0</v>
      </c>
      <c r="D15" s="48">
        <v>0</v>
      </c>
      <c r="E15" s="48">
        <v>0</v>
      </c>
      <c r="F15" s="65">
        <f t="shared" si="0"/>
        <v>0</v>
      </c>
    </row>
    <row r="16" s="48" customFormat="1" ht="11.45" customHeight="1" spans="1:6">
      <c r="A16" s="66" t="s">
        <v>128</v>
      </c>
      <c r="B16" s="66" t="s">
        <v>129</v>
      </c>
      <c r="C16" s="48">
        <v>0</v>
      </c>
      <c r="D16" s="48">
        <v>0</v>
      </c>
      <c r="E16" s="48">
        <v>0</v>
      </c>
      <c r="F16" s="65">
        <f t="shared" si="0"/>
        <v>0</v>
      </c>
    </row>
    <row r="17" s="48" customFormat="1" ht="11.45" customHeight="1" spans="1:6">
      <c r="A17" s="66" t="s">
        <v>130</v>
      </c>
      <c r="B17" s="66" t="s">
        <v>131</v>
      </c>
      <c r="C17" s="48">
        <v>0</v>
      </c>
      <c r="D17" s="48">
        <v>0</v>
      </c>
      <c r="E17" s="48">
        <v>0</v>
      </c>
      <c r="F17" s="65">
        <f t="shared" si="0"/>
        <v>0</v>
      </c>
    </row>
    <row r="18" s="48" customFormat="1" ht="11.45" customHeight="1" spans="1:6">
      <c r="A18" s="66" t="s">
        <v>132</v>
      </c>
      <c r="B18" s="66" t="s">
        <v>133</v>
      </c>
      <c r="C18" s="48">
        <v>0</v>
      </c>
      <c r="D18" s="48">
        <v>0</v>
      </c>
      <c r="E18" s="48">
        <v>0</v>
      </c>
      <c r="F18" s="65">
        <f t="shared" si="0"/>
        <v>0</v>
      </c>
    </row>
    <row r="19" s="48" customFormat="1" ht="11.45" customHeight="1" spans="1:6">
      <c r="A19" s="66" t="s">
        <v>134</v>
      </c>
      <c r="B19" s="66" t="s">
        <v>135</v>
      </c>
      <c r="C19" s="48">
        <v>0</v>
      </c>
      <c r="D19" s="48">
        <v>0</v>
      </c>
      <c r="E19" s="48">
        <v>0</v>
      </c>
      <c r="F19" s="65">
        <f t="shared" si="0"/>
        <v>0</v>
      </c>
    </row>
    <row r="20" s="48" customFormat="1" ht="11.45" customHeight="1" spans="1:6">
      <c r="A20" s="66" t="s">
        <v>136</v>
      </c>
      <c r="B20" s="66" t="s">
        <v>137</v>
      </c>
      <c r="C20" s="48">
        <v>0</v>
      </c>
      <c r="D20" s="48">
        <v>0</v>
      </c>
      <c r="E20" s="48">
        <v>0</v>
      </c>
      <c r="F20" s="65">
        <f t="shared" si="0"/>
        <v>0</v>
      </c>
    </row>
    <row r="21" s="48" customFormat="1" ht="11.45" customHeight="1" spans="1:6">
      <c r="A21" s="66" t="s">
        <v>138</v>
      </c>
      <c r="B21" s="66" t="s">
        <v>139</v>
      </c>
      <c r="C21" s="48">
        <v>0</v>
      </c>
      <c r="D21" s="48">
        <v>0</v>
      </c>
      <c r="E21" s="48">
        <v>0</v>
      </c>
      <c r="F21" s="65">
        <f t="shared" si="0"/>
        <v>0</v>
      </c>
    </row>
    <row r="22" s="48" customFormat="1" ht="11.45" customHeight="1" spans="1:6">
      <c r="A22" s="66" t="s">
        <v>140</v>
      </c>
      <c r="B22" s="66" t="s">
        <v>141</v>
      </c>
      <c r="C22" s="48">
        <v>0</v>
      </c>
      <c r="D22" s="48">
        <v>0</v>
      </c>
      <c r="E22" s="48">
        <v>0</v>
      </c>
      <c r="F22" s="65">
        <f t="shared" si="0"/>
        <v>0</v>
      </c>
    </row>
    <row r="23" s="48" customFormat="1" ht="11.45" customHeight="1" spans="1:6">
      <c r="A23" s="66" t="s">
        <v>142</v>
      </c>
      <c r="B23" s="66" t="s">
        <v>143</v>
      </c>
      <c r="C23" s="48">
        <v>0</v>
      </c>
      <c r="D23" s="48">
        <v>0</v>
      </c>
      <c r="E23" s="48">
        <v>0</v>
      </c>
      <c r="F23" s="65">
        <f t="shared" si="0"/>
        <v>0</v>
      </c>
    </row>
    <row r="24" s="48" customFormat="1" ht="11.45" customHeight="1" spans="1:6">
      <c r="A24" s="66" t="s">
        <v>144</v>
      </c>
      <c r="B24" s="66" t="s">
        <v>145</v>
      </c>
      <c r="C24" s="48">
        <v>0</v>
      </c>
      <c r="D24" s="48">
        <v>0</v>
      </c>
      <c r="E24" s="48">
        <v>0</v>
      </c>
      <c r="F24" s="65">
        <f t="shared" si="0"/>
        <v>0</v>
      </c>
    </row>
    <row r="25" s="48" customFormat="1" ht="11.45" customHeight="1" spans="1:6">
      <c r="A25" s="66" t="s">
        <v>146</v>
      </c>
      <c r="B25" s="66" t="s">
        <v>147</v>
      </c>
      <c r="C25" s="48">
        <v>0</v>
      </c>
      <c r="D25" s="48">
        <v>1</v>
      </c>
      <c r="E25" s="48">
        <v>0</v>
      </c>
      <c r="F25" s="65">
        <f t="shared" si="0"/>
        <v>1</v>
      </c>
    </row>
    <row r="26" s="48" customFormat="1" ht="11.45" customHeight="1" spans="1:6">
      <c r="A26" s="66" t="s">
        <v>148</v>
      </c>
      <c r="B26" s="66" t="s">
        <v>149</v>
      </c>
      <c r="C26" s="48">
        <v>0</v>
      </c>
      <c r="D26" s="48">
        <v>0</v>
      </c>
      <c r="E26" s="48">
        <v>0</v>
      </c>
      <c r="F26" s="65">
        <f t="shared" si="0"/>
        <v>0</v>
      </c>
    </row>
    <row r="27" s="48" customFormat="1" ht="11.45" customHeight="1" spans="1:6">
      <c r="A27" s="66" t="s">
        <v>150</v>
      </c>
      <c r="B27" s="66" t="s">
        <v>151</v>
      </c>
      <c r="C27" s="48">
        <v>0</v>
      </c>
      <c r="D27" s="48">
        <v>1</v>
      </c>
      <c r="E27" s="48">
        <v>0</v>
      </c>
      <c r="F27" s="65">
        <f t="shared" si="0"/>
        <v>1</v>
      </c>
    </row>
    <row r="28" s="48" customFormat="1" ht="11.45" customHeight="1" spans="1:6">
      <c r="A28" s="66" t="s">
        <v>152</v>
      </c>
      <c r="B28" s="66" t="s">
        <v>153</v>
      </c>
      <c r="C28" s="48">
        <v>0</v>
      </c>
      <c r="D28" s="48">
        <v>0</v>
      </c>
      <c r="E28" s="48">
        <v>0</v>
      </c>
      <c r="F28" s="65">
        <f t="shared" si="0"/>
        <v>0</v>
      </c>
    </row>
    <row r="29" s="48" customFormat="1" ht="11.45" customHeight="1" spans="1:6">
      <c r="A29" s="66" t="s">
        <v>154</v>
      </c>
      <c r="B29" s="66" t="s">
        <v>155</v>
      </c>
      <c r="C29" s="48">
        <v>0</v>
      </c>
      <c r="D29" s="48">
        <v>0</v>
      </c>
      <c r="E29" s="48">
        <v>0</v>
      </c>
      <c r="F29" s="65">
        <f t="shared" si="0"/>
        <v>0</v>
      </c>
    </row>
    <row r="30" s="48" customFormat="1" ht="11.45" customHeight="1" spans="1:6">
      <c r="A30" s="66" t="s">
        <v>156</v>
      </c>
      <c r="B30" s="66" t="s">
        <v>157</v>
      </c>
      <c r="C30" s="48">
        <v>1</v>
      </c>
      <c r="D30" s="48">
        <v>1</v>
      </c>
      <c r="E30" s="48">
        <v>0</v>
      </c>
      <c r="F30" s="65">
        <f t="shared" si="0"/>
        <v>2</v>
      </c>
    </row>
    <row r="31" s="48" customFormat="1" ht="11.45" customHeight="1" spans="1:6">
      <c r="A31" s="66" t="s">
        <v>158</v>
      </c>
      <c r="B31" s="66" t="s">
        <v>159</v>
      </c>
      <c r="C31" s="48">
        <v>0</v>
      </c>
      <c r="D31" s="48">
        <v>0</v>
      </c>
      <c r="E31" s="48">
        <v>0</v>
      </c>
      <c r="F31" s="65">
        <f t="shared" si="0"/>
        <v>0</v>
      </c>
    </row>
    <row r="32" s="48" customFormat="1" ht="11.45" customHeight="1" spans="1:6">
      <c r="A32" s="66" t="s">
        <v>160</v>
      </c>
      <c r="B32" s="66" t="s">
        <v>161</v>
      </c>
      <c r="C32" s="48">
        <v>1</v>
      </c>
      <c r="D32" s="48">
        <v>0</v>
      </c>
      <c r="E32" s="48">
        <v>0</v>
      </c>
      <c r="F32" s="65">
        <f t="shared" si="0"/>
        <v>1</v>
      </c>
    </row>
    <row r="33" s="48" customFormat="1" ht="11.45" customHeight="1" spans="1:6">
      <c r="A33" s="66" t="s">
        <v>162</v>
      </c>
      <c r="B33" s="66" t="s">
        <v>163</v>
      </c>
      <c r="C33" s="48">
        <v>1</v>
      </c>
      <c r="D33" s="48">
        <v>0</v>
      </c>
      <c r="E33" s="48">
        <v>0</v>
      </c>
      <c r="F33" s="65">
        <f t="shared" si="0"/>
        <v>1</v>
      </c>
    </row>
    <row r="34" s="48" customFormat="1" ht="11.45" customHeight="1" spans="1:6">
      <c r="A34" s="66" t="s">
        <v>164</v>
      </c>
      <c r="B34" s="66" t="s">
        <v>165</v>
      </c>
      <c r="C34" s="48">
        <v>0</v>
      </c>
      <c r="D34" s="48">
        <v>0</v>
      </c>
      <c r="E34" s="48">
        <v>0</v>
      </c>
      <c r="F34" s="65">
        <f t="shared" si="0"/>
        <v>0</v>
      </c>
    </row>
    <row r="35" s="48" customFormat="1" ht="11.45" customHeight="1" spans="1:6">
      <c r="A35" s="66" t="s">
        <v>166</v>
      </c>
      <c r="B35" s="66" t="s">
        <v>167</v>
      </c>
      <c r="C35" s="48">
        <v>0</v>
      </c>
      <c r="D35" s="48">
        <v>1</v>
      </c>
      <c r="E35" s="48">
        <v>0</v>
      </c>
      <c r="F35" s="65">
        <f t="shared" si="0"/>
        <v>1</v>
      </c>
    </row>
    <row r="36" s="48" customFormat="1" ht="11.45" customHeight="1" spans="1:6">
      <c r="A36" s="66" t="s">
        <v>168</v>
      </c>
      <c r="B36" s="66" t="s">
        <v>169</v>
      </c>
      <c r="C36" s="48">
        <v>0</v>
      </c>
      <c r="D36" s="48">
        <v>0</v>
      </c>
      <c r="E36" s="48">
        <v>0</v>
      </c>
      <c r="F36" s="65">
        <f t="shared" si="0"/>
        <v>0</v>
      </c>
    </row>
    <row r="37" s="48" customFormat="1" ht="11.45" customHeight="1" spans="1:6">
      <c r="A37" s="66" t="s">
        <v>170</v>
      </c>
      <c r="B37" s="66" t="s">
        <v>171</v>
      </c>
      <c r="C37" s="48">
        <v>0</v>
      </c>
      <c r="D37" s="48">
        <v>0</v>
      </c>
      <c r="E37" s="48">
        <v>0</v>
      </c>
      <c r="F37" s="65">
        <f t="shared" si="0"/>
        <v>0</v>
      </c>
    </row>
    <row r="38" s="48" customFormat="1" ht="11.45" customHeight="1" spans="1:6">
      <c r="A38" s="66" t="s">
        <v>172</v>
      </c>
      <c r="B38" s="66" t="s">
        <v>173</v>
      </c>
      <c r="C38" s="48">
        <v>0</v>
      </c>
      <c r="D38" s="48">
        <v>1</v>
      </c>
      <c r="E38" s="48">
        <v>0</v>
      </c>
      <c r="F38" s="65">
        <f t="shared" si="0"/>
        <v>1</v>
      </c>
    </row>
    <row r="39" s="48" customFormat="1" ht="11.45" customHeight="1" spans="1:6">
      <c r="A39" s="66" t="s">
        <v>174</v>
      </c>
      <c r="B39" s="66" t="s">
        <v>175</v>
      </c>
      <c r="C39" s="48">
        <v>0</v>
      </c>
      <c r="D39" s="48">
        <v>0</v>
      </c>
      <c r="E39" s="48">
        <v>0</v>
      </c>
      <c r="F39" s="65">
        <f t="shared" si="0"/>
        <v>0</v>
      </c>
    </row>
    <row r="40" s="48" customFormat="1" ht="11.45" customHeight="1" spans="1:6">
      <c r="A40" s="66" t="s">
        <v>176</v>
      </c>
      <c r="B40" s="66" t="s">
        <v>177</v>
      </c>
      <c r="C40" s="48">
        <v>0</v>
      </c>
      <c r="D40" s="48">
        <v>1</v>
      </c>
      <c r="E40" s="48">
        <v>1</v>
      </c>
      <c r="F40" s="65">
        <v>2</v>
      </c>
    </row>
    <row r="41" s="48" customFormat="1" ht="11.45" customHeight="1" spans="1:6">
      <c r="A41" s="66" t="s">
        <v>178</v>
      </c>
      <c r="B41" s="66" t="s">
        <v>179</v>
      </c>
      <c r="C41" s="48">
        <v>0</v>
      </c>
      <c r="D41" s="48">
        <v>0</v>
      </c>
      <c r="E41" s="48">
        <v>0</v>
      </c>
      <c r="F41" s="65">
        <f t="shared" si="0"/>
        <v>0</v>
      </c>
    </row>
    <row r="42" s="48" customFormat="1" ht="11.45" customHeight="1" spans="1:6">
      <c r="A42" s="66" t="s">
        <v>180</v>
      </c>
      <c r="B42" s="66" t="s">
        <v>181</v>
      </c>
      <c r="C42" s="48">
        <v>0</v>
      </c>
      <c r="D42" s="48">
        <v>0</v>
      </c>
      <c r="E42" s="48">
        <v>0</v>
      </c>
      <c r="F42" s="65">
        <f t="shared" si="0"/>
        <v>0</v>
      </c>
    </row>
    <row r="43" s="48" customFormat="1" ht="11.45" customHeight="1" spans="1:6">
      <c r="A43" s="66" t="s">
        <v>182</v>
      </c>
      <c r="B43" s="66" t="s">
        <v>183</v>
      </c>
      <c r="C43" s="48">
        <v>0</v>
      </c>
      <c r="D43" s="48">
        <v>0</v>
      </c>
      <c r="E43" s="48">
        <v>0</v>
      </c>
      <c r="F43" s="65">
        <f t="shared" si="0"/>
        <v>0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opLeftCell="A7" workbookViewId="0">
      <selection activeCell="J25" sqref="J25"/>
    </sheetView>
  </sheetViews>
  <sheetFormatPr defaultColWidth="8.75" defaultRowHeight="12" customHeight="1" outlineLevelCol="7"/>
  <cols>
    <col min="1" max="1" width="9" style="61" customWidth="1"/>
    <col min="2" max="2" width="15.875" style="61" customWidth="1"/>
  </cols>
  <sheetData>
    <row r="1" customHeight="1" spans="1:8">
      <c r="A1" s="61" t="s">
        <v>0</v>
      </c>
      <c r="B1" s="61" t="s">
        <v>1</v>
      </c>
      <c r="C1" t="s">
        <v>55</v>
      </c>
      <c r="D1" t="s">
        <v>184</v>
      </c>
      <c r="E1" t="s">
        <v>185</v>
      </c>
      <c r="F1" t="s">
        <v>57</v>
      </c>
      <c r="G1" t="s">
        <v>5</v>
      </c>
      <c r="H1" s="16" t="s">
        <v>6</v>
      </c>
    </row>
    <row r="2" customHeight="1" spans="1:8">
      <c r="A2" s="62" t="s">
        <v>186</v>
      </c>
      <c r="B2" s="62" t="s">
        <v>187</v>
      </c>
      <c r="C2">
        <v>0</v>
      </c>
      <c r="D2">
        <v>1</v>
      </c>
      <c r="E2">
        <v>0</v>
      </c>
      <c r="F2">
        <v>1</v>
      </c>
      <c r="H2" s="16">
        <f>SUM(C2:F2)</f>
        <v>2</v>
      </c>
    </row>
    <row r="3" customHeight="1" spans="1:8">
      <c r="A3" s="62" t="s">
        <v>188</v>
      </c>
      <c r="B3" s="62" t="s">
        <v>189</v>
      </c>
      <c r="C3">
        <v>0</v>
      </c>
      <c r="D3">
        <v>0</v>
      </c>
      <c r="E3">
        <v>0</v>
      </c>
      <c r="F3">
        <v>0</v>
      </c>
      <c r="H3" s="16">
        <f>SUM(C3:F3)</f>
        <v>0</v>
      </c>
    </row>
    <row r="4" customHeight="1" spans="1:8">
      <c r="A4" s="62" t="s">
        <v>190</v>
      </c>
      <c r="B4" s="62" t="s">
        <v>191</v>
      </c>
      <c r="C4">
        <v>0</v>
      </c>
      <c r="D4">
        <v>0</v>
      </c>
      <c r="E4">
        <v>0</v>
      </c>
      <c r="F4">
        <v>0</v>
      </c>
      <c r="H4" s="16">
        <f t="shared" ref="H4:H43" si="0">SUM(C4:E4)</f>
        <v>0</v>
      </c>
    </row>
    <row r="5" customHeight="1" spans="1:8">
      <c r="A5" s="62" t="s">
        <v>192</v>
      </c>
      <c r="B5" s="62" t="s">
        <v>193</v>
      </c>
      <c r="C5">
        <v>0</v>
      </c>
      <c r="D5">
        <v>0</v>
      </c>
      <c r="E5">
        <v>0</v>
      </c>
      <c r="F5">
        <v>0</v>
      </c>
      <c r="H5" s="16">
        <f t="shared" si="0"/>
        <v>0</v>
      </c>
    </row>
    <row r="6" customHeight="1" spans="1:8">
      <c r="A6" s="62" t="s">
        <v>194</v>
      </c>
      <c r="B6" s="62" t="s">
        <v>195</v>
      </c>
      <c r="C6">
        <v>0</v>
      </c>
      <c r="D6">
        <v>0</v>
      </c>
      <c r="E6">
        <v>0</v>
      </c>
      <c r="F6">
        <v>0</v>
      </c>
      <c r="H6" s="16">
        <f t="shared" si="0"/>
        <v>0</v>
      </c>
    </row>
    <row r="7" customHeight="1" spans="1:8">
      <c r="A7" s="62" t="s">
        <v>196</v>
      </c>
      <c r="B7" s="62" t="s">
        <v>197</v>
      </c>
      <c r="C7">
        <v>0</v>
      </c>
      <c r="D7">
        <v>0</v>
      </c>
      <c r="E7">
        <v>0</v>
      </c>
      <c r="F7">
        <v>0</v>
      </c>
      <c r="H7" s="16">
        <f t="shared" si="0"/>
        <v>0</v>
      </c>
    </row>
    <row r="8" customHeight="1" spans="1:8">
      <c r="A8" s="62" t="s">
        <v>198</v>
      </c>
      <c r="B8" s="62" t="s">
        <v>199</v>
      </c>
      <c r="C8">
        <v>0</v>
      </c>
      <c r="D8">
        <v>0</v>
      </c>
      <c r="E8">
        <v>0</v>
      </c>
      <c r="F8">
        <v>0</v>
      </c>
      <c r="H8" s="16">
        <f t="shared" si="0"/>
        <v>0</v>
      </c>
    </row>
    <row r="9" customHeight="1" spans="1:8">
      <c r="A9" s="62" t="s">
        <v>200</v>
      </c>
      <c r="B9" s="62" t="s">
        <v>201</v>
      </c>
      <c r="C9">
        <v>0</v>
      </c>
      <c r="D9">
        <v>0</v>
      </c>
      <c r="E9">
        <v>0</v>
      </c>
      <c r="F9">
        <v>0</v>
      </c>
      <c r="H9" s="16">
        <f t="shared" si="0"/>
        <v>0</v>
      </c>
    </row>
    <row r="10" customHeight="1" spans="1:8">
      <c r="A10" s="62" t="s">
        <v>202</v>
      </c>
      <c r="B10" s="62" t="s">
        <v>203</v>
      </c>
      <c r="C10">
        <v>0</v>
      </c>
      <c r="D10">
        <v>0</v>
      </c>
      <c r="E10">
        <v>0</v>
      </c>
      <c r="F10">
        <v>0</v>
      </c>
      <c r="H10" s="16">
        <f t="shared" si="0"/>
        <v>0</v>
      </c>
    </row>
    <row r="11" customHeight="1" spans="1:8">
      <c r="A11" s="62" t="s">
        <v>204</v>
      </c>
      <c r="B11" s="62" t="s">
        <v>205</v>
      </c>
      <c r="C11">
        <v>0</v>
      </c>
      <c r="D11">
        <v>0</v>
      </c>
      <c r="E11">
        <v>0</v>
      </c>
      <c r="F11">
        <v>0</v>
      </c>
      <c r="H11" s="16">
        <f t="shared" si="0"/>
        <v>0</v>
      </c>
    </row>
    <row r="12" customHeight="1" spans="1:8">
      <c r="A12" s="62" t="s">
        <v>206</v>
      </c>
      <c r="B12" s="62" t="s">
        <v>207</v>
      </c>
      <c r="C12">
        <v>0</v>
      </c>
      <c r="D12">
        <v>0</v>
      </c>
      <c r="E12">
        <v>0</v>
      </c>
      <c r="F12">
        <v>0</v>
      </c>
      <c r="H12" s="16">
        <f t="shared" si="0"/>
        <v>0</v>
      </c>
    </row>
    <row r="13" customHeight="1" spans="1:8">
      <c r="A13" s="62" t="s">
        <v>208</v>
      </c>
      <c r="B13" s="62" t="s">
        <v>209</v>
      </c>
      <c r="C13">
        <v>0</v>
      </c>
      <c r="D13">
        <v>0</v>
      </c>
      <c r="E13">
        <v>0</v>
      </c>
      <c r="F13">
        <v>1</v>
      </c>
      <c r="H13" s="16">
        <f>SUM(C13:F13)</f>
        <v>1</v>
      </c>
    </row>
    <row r="14" customHeight="1" spans="1:8">
      <c r="A14" s="62" t="s">
        <v>210</v>
      </c>
      <c r="B14" s="62" t="s">
        <v>211</v>
      </c>
      <c r="C14">
        <v>0</v>
      </c>
      <c r="D14">
        <v>0</v>
      </c>
      <c r="E14">
        <v>0</v>
      </c>
      <c r="F14">
        <v>0</v>
      </c>
      <c r="H14" s="16">
        <f>SUM(C14:F14)</f>
        <v>0</v>
      </c>
    </row>
    <row r="15" customHeight="1" spans="1:8">
      <c r="A15" s="62" t="s">
        <v>212</v>
      </c>
      <c r="B15" s="62" t="s">
        <v>213</v>
      </c>
      <c r="C15">
        <v>0</v>
      </c>
      <c r="D15">
        <v>0</v>
      </c>
      <c r="E15">
        <v>0</v>
      </c>
      <c r="F15">
        <v>0</v>
      </c>
      <c r="H15" s="16">
        <f t="shared" si="0"/>
        <v>0</v>
      </c>
    </row>
    <row r="16" customHeight="1" spans="1:8">
      <c r="A16" s="62" t="s">
        <v>214</v>
      </c>
      <c r="B16" s="62" t="s">
        <v>215</v>
      </c>
      <c r="C16">
        <v>0</v>
      </c>
      <c r="D16">
        <v>0</v>
      </c>
      <c r="E16">
        <v>0</v>
      </c>
      <c r="F16">
        <v>0</v>
      </c>
      <c r="H16" s="16">
        <f t="shared" si="0"/>
        <v>0</v>
      </c>
    </row>
    <row r="17" customHeight="1" spans="1:8">
      <c r="A17" s="62" t="s">
        <v>216</v>
      </c>
      <c r="B17" s="62" t="s">
        <v>217</v>
      </c>
      <c r="C17">
        <v>0</v>
      </c>
      <c r="D17">
        <v>0</v>
      </c>
      <c r="E17">
        <v>0</v>
      </c>
      <c r="F17">
        <v>0</v>
      </c>
      <c r="H17" s="16">
        <f t="shared" si="0"/>
        <v>0</v>
      </c>
    </row>
    <row r="18" customHeight="1" spans="1:8">
      <c r="A18" s="62" t="s">
        <v>218</v>
      </c>
      <c r="B18" s="62" t="s">
        <v>219</v>
      </c>
      <c r="C18">
        <v>0</v>
      </c>
      <c r="D18">
        <v>0</v>
      </c>
      <c r="E18">
        <v>0</v>
      </c>
      <c r="F18">
        <v>0</v>
      </c>
      <c r="H18" s="16">
        <f t="shared" si="0"/>
        <v>0</v>
      </c>
    </row>
    <row r="19" customHeight="1" spans="1:8">
      <c r="A19" s="62" t="s">
        <v>220</v>
      </c>
      <c r="B19" s="62" t="s">
        <v>221</v>
      </c>
      <c r="C19">
        <v>0</v>
      </c>
      <c r="D19">
        <v>0</v>
      </c>
      <c r="E19">
        <v>0</v>
      </c>
      <c r="F19">
        <v>0</v>
      </c>
      <c r="H19" s="16">
        <f t="shared" si="0"/>
        <v>0</v>
      </c>
    </row>
    <row r="20" customHeight="1" spans="1:8">
      <c r="A20" s="62" t="s">
        <v>222</v>
      </c>
      <c r="B20" s="62" t="s">
        <v>223</v>
      </c>
      <c r="C20">
        <v>0</v>
      </c>
      <c r="D20">
        <v>0</v>
      </c>
      <c r="E20">
        <v>0</v>
      </c>
      <c r="F20">
        <v>0</v>
      </c>
      <c r="H20" s="16">
        <f t="shared" si="0"/>
        <v>0</v>
      </c>
    </row>
    <row r="21" customHeight="1" spans="1:8">
      <c r="A21" s="62" t="s">
        <v>224</v>
      </c>
      <c r="B21" s="62" t="s">
        <v>225</v>
      </c>
      <c r="C21">
        <v>0</v>
      </c>
      <c r="D21">
        <v>0</v>
      </c>
      <c r="E21">
        <v>0</v>
      </c>
      <c r="F21">
        <v>0</v>
      </c>
      <c r="H21" s="16">
        <f t="shared" si="0"/>
        <v>0</v>
      </c>
    </row>
    <row r="22" customHeight="1" spans="1:8">
      <c r="A22" s="62" t="s">
        <v>226</v>
      </c>
      <c r="B22" s="62" t="s">
        <v>227</v>
      </c>
      <c r="C22">
        <v>0</v>
      </c>
      <c r="D22">
        <v>0</v>
      </c>
      <c r="E22">
        <v>0</v>
      </c>
      <c r="F22">
        <v>0</v>
      </c>
      <c r="H22" s="16">
        <f t="shared" si="0"/>
        <v>0</v>
      </c>
    </row>
    <row r="23" customHeight="1" spans="1:8">
      <c r="A23" s="62" t="s">
        <v>228</v>
      </c>
      <c r="B23" s="62" t="s">
        <v>229</v>
      </c>
      <c r="C23">
        <v>0</v>
      </c>
      <c r="D23">
        <v>0</v>
      </c>
      <c r="E23">
        <v>0</v>
      </c>
      <c r="F23">
        <v>0</v>
      </c>
      <c r="H23" s="16">
        <f t="shared" si="0"/>
        <v>0</v>
      </c>
    </row>
    <row r="24" customHeight="1" spans="1:8">
      <c r="A24" s="62" t="s">
        <v>230</v>
      </c>
      <c r="B24" s="62" t="s">
        <v>231</v>
      </c>
      <c r="C24">
        <v>3</v>
      </c>
      <c r="D24">
        <v>0</v>
      </c>
      <c r="E24">
        <v>0</v>
      </c>
      <c r="F24">
        <v>1</v>
      </c>
      <c r="G24">
        <v>1</v>
      </c>
      <c r="H24" s="16">
        <v>5</v>
      </c>
    </row>
    <row r="25" customHeight="1" spans="1:8">
      <c r="A25" s="62" t="s">
        <v>232</v>
      </c>
      <c r="B25" s="62" t="s">
        <v>233</v>
      </c>
      <c r="C25">
        <v>0</v>
      </c>
      <c r="D25">
        <v>0</v>
      </c>
      <c r="E25">
        <v>0</v>
      </c>
      <c r="F25">
        <v>0</v>
      </c>
      <c r="H25" s="16">
        <f>SUM(C25:F25)</f>
        <v>0</v>
      </c>
    </row>
    <row r="26" customHeight="1" spans="1:8">
      <c r="A26" s="62" t="s">
        <v>234</v>
      </c>
      <c r="B26" s="62" t="s">
        <v>235</v>
      </c>
      <c r="C26">
        <v>0</v>
      </c>
      <c r="D26">
        <v>0</v>
      </c>
      <c r="E26">
        <v>0</v>
      </c>
      <c r="F26">
        <v>0</v>
      </c>
      <c r="H26" s="16">
        <f t="shared" si="0"/>
        <v>0</v>
      </c>
    </row>
    <row r="27" customHeight="1" spans="1:8">
      <c r="A27" s="62" t="s">
        <v>236</v>
      </c>
      <c r="B27" s="62" t="s">
        <v>237</v>
      </c>
      <c r="C27">
        <v>0</v>
      </c>
      <c r="D27">
        <v>0</v>
      </c>
      <c r="E27">
        <v>0</v>
      </c>
      <c r="F27">
        <v>0</v>
      </c>
      <c r="H27" s="16">
        <f t="shared" si="0"/>
        <v>0</v>
      </c>
    </row>
    <row r="28" customHeight="1" spans="1:8">
      <c r="A28" s="62" t="s">
        <v>238</v>
      </c>
      <c r="B28" s="62" t="s">
        <v>239</v>
      </c>
      <c r="C28">
        <v>0</v>
      </c>
      <c r="D28">
        <v>0</v>
      </c>
      <c r="E28">
        <v>0</v>
      </c>
      <c r="F28">
        <v>0</v>
      </c>
      <c r="H28" s="16">
        <f t="shared" si="0"/>
        <v>0</v>
      </c>
    </row>
    <row r="29" customHeight="1" spans="1:8">
      <c r="A29" s="62" t="s">
        <v>240</v>
      </c>
      <c r="B29" s="62" t="s">
        <v>241</v>
      </c>
      <c r="C29">
        <v>0</v>
      </c>
      <c r="D29">
        <v>0</v>
      </c>
      <c r="E29">
        <v>0</v>
      </c>
      <c r="F29">
        <v>1</v>
      </c>
      <c r="H29" s="16">
        <f>SUM(C29:F29)</f>
        <v>1</v>
      </c>
    </row>
    <row r="30" customHeight="1" spans="1:8">
      <c r="A30" s="62" t="s">
        <v>242</v>
      </c>
      <c r="B30" s="62" t="s">
        <v>243</v>
      </c>
      <c r="C30">
        <v>0</v>
      </c>
      <c r="D30">
        <v>0</v>
      </c>
      <c r="E30">
        <v>0</v>
      </c>
      <c r="F30">
        <v>0</v>
      </c>
      <c r="H30" s="16">
        <f>SUM(C30:F30)</f>
        <v>0</v>
      </c>
    </row>
    <row r="31" customHeight="1" spans="1:8">
      <c r="A31" s="62" t="s">
        <v>91</v>
      </c>
      <c r="B31" s="62" t="s">
        <v>244</v>
      </c>
      <c r="C31">
        <v>0</v>
      </c>
      <c r="D31">
        <v>0</v>
      </c>
      <c r="E31">
        <v>0</v>
      </c>
      <c r="F31">
        <v>0</v>
      </c>
      <c r="H31" s="16">
        <f t="shared" si="0"/>
        <v>0</v>
      </c>
    </row>
    <row r="32" customHeight="1" spans="1:8">
      <c r="A32" s="62" t="s">
        <v>245</v>
      </c>
      <c r="B32" s="62" t="s">
        <v>246</v>
      </c>
      <c r="C32">
        <v>0</v>
      </c>
      <c r="D32">
        <v>0</v>
      </c>
      <c r="E32">
        <v>0</v>
      </c>
      <c r="F32">
        <v>0</v>
      </c>
      <c r="H32" s="16">
        <f t="shared" si="0"/>
        <v>0</v>
      </c>
    </row>
    <row r="33" customHeight="1" spans="1:8">
      <c r="A33" s="62" t="s">
        <v>247</v>
      </c>
      <c r="B33" s="62" t="s">
        <v>248</v>
      </c>
      <c r="C33">
        <v>0</v>
      </c>
      <c r="D33">
        <v>0</v>
      </c>
      <c r="E33">
        <v>0</v>
      </c>
      <c r="F33">
        <v>0</v>
      </c>
      <c r="H33" s="16">
        <f t="shared" si="0"/>
        <v>0</v>
      </c>
    </row>
    <row r="34" customHeight="1" spans="1:8">
      <c r="A34" s="62" t="s">
        <v>249</v>
      </c>
      <c r="B34" s="62" t="s">
        <v>250</v>
      </c>
      <c r="C34">
        <v>0</v>
      </c>
      <c r="D34">
        <v>0</v>
      </c>
      <c r="E34">
        <v>0</v>
      </c>
      <c r="F34">
        <v>1</v>
      </c>
      <c r="H34" s="16">
        <f>SUM(C34:F34)</f>
        <v>1</v>
      </c>
    </row>
    <row r="35" customHeight="1" spans="1:8">
      <c r="A35" s="62" t="s">
        <v>251</v>
      </c>
      <c r="B35" s="62" t="s">
        <v>252</v>
      </c>
      <c r="C35">
        <v>0</v>
      </c>
      <c r="D35">
        <v>0</v>
      </c>
      <c r="E35">
        <v>0</v>
      </c>
      <c r="F35">
        <v>1</v>
      </c>
      <c r="H35" s="16">
        <f>SUM(C35:F35)</f>
        <v>1</v>
      </c>
    </row>
    <row r="36" customHeight="1" spans="1:8">
      <c r="A36" s="62" t="s">
        <v>253</v>
      </c>
      <c r="B36" s="62" t="s">
        <v>254</v>
      </c>
      <c r="C36">
        <v>0</v>
      </c>
      <c r="D36">
        <v>0</v>
      </c>
      <c r="E36">
        <v>0</v>
      </c>
      <c r="F36">
        <v>0</v>
      </c>
      <c r="H36" s="16">
        <f>SUM(C36:F36)</f>
        <v>0</v>
      </c>
    </row>
    <row r="37" customHeight="1" spans="1:8">
      <c r="A37" s="62" t="s">
        <v>255</v>
      </c>
      <c r="B37" s="62" t="s">
        <v>256</v>
      </c>
      <c r="C37">
        <v>0</v>
      </c>
      <c r="D37">
        <v>0</v>
      </c>
      <c r="E37">
        <v>0</v>
      </c>
      <c r="F37">
        <v>0</v>
      </c>
      <c r="H37" s="16">
        <f t="shared" si="0"/>
        <v>0</v>
      </c>
    </row>
    <row r="38" customHeight="1" spans="1:8">
      <c r="A38" s="62" t="s">
        <v>257</v>
      </c>
      <c r="B38" s="62" t="s">
        <v>258</v>
      </c>
      <c r="C38">
        <v>0</v>
      </c>
      <c r="D38">
        <v>0</v>
      </c>
      <c r="E38">
        <v>0</v>
      </c>
      <c r="F38">
        <v>0</v>
      </c>
      <c r="H38" s="16">
        <f t="shared" si="0"/>
        <v>0</v>
      </c>
    </row>
    <row r="39" customHeight="1" spans="1:8">
      <c r="A39" s="62" t="s">
        <v>259</v>
      </c>
      <c r="B39" s="62" t="s">
        <v>260</v>
      </c>
      <c r="C39">
        <v>0</v>
      </c>
      <c r="D39">
        <v>0</v>
      </c>
      <c r="E39">
        <v>1</v>
      </c>
      <c r="F39">
        <v>1</v>
      </c>
      <c r="H39" s="16">
        <f>SUM(C39:F39)</f>
        <v>2</v>
      </c>
    </row>
    <row r="40" customHeight="1" spans="1:8">
      <c r="A40" s="62" t="s">
        <v>261</v>
      </c>
      <c r="B40" s="62" t="s">
        <v>262</v>
      </c>
      <c r="C40">
        <v>0</v>
      </c>
      <c r="D40">
        <v>0</v>
      </c>
      <c r="E40">
        <v>0</v>
      </c>
      <c r="F40">
        <v>0</v>
      </c>
      <c r="H40" s="16">
        <f>SUM(C40:F40)</f>
        <v>0</v>
      </c>
    </row>
    <row r="41" customHeight="1" spans="1:8">
      <c r="A41" s="62" t="s">
        <v>263</v>
      </c>
      <c r="B41" s="62" t="s">
        <v>264</v>
      </c>
      <c r="C41">
        <v>0</v>
      </c>
      <c r="D41">
        <v>0</v>
      </c>
      <c r="E41">
        <v>0</v>
      </c>
      <c r="F41">
        <v>0</v>
      </c>
      <c r="H41" s="16">
        <f t="shared" si="0"/>
        <v>0</v>
      </c>
    </row>
    <row r="42" customHeight="1" spans="1:8">
      <c r="A42" s="62" t="s">
        <v>265</v>
      </c>
      <c r="B42" s="62" t="s">
        <v>266</v>
      </c>
      <c r="C42">
        <v>0</v>
      </c>
      <c r="D42">
        <v>1</v>
      </c>
      <c r="E42">
        <v>0</v>
      </c>
      <c r="F42">
        <v>0</v>
      </c>
      <c r="H42" s="16">
        <f t="shared" si="0"/>
        <v>1</v>
      </c>
    </row>
    <row r="43" customHeight="1" spans="1:8">
      <c r="A43" s="62" t="s">
        <v>267</v>
      </c>
      <c r="B43" s="62" t="s">
        <v>268</v>
      </c>
      <c r="C43">
        <v>0</v>
      </c>
      <c r="D43">
        <v>0</v>
      </c>
      <c r="E43">
        <v>0</v>
      </c>
      <c r="F43">
        <v>0</v>
      </c>
      <c r="H43" s="16">
        <f t="shared" si="0"/>
        <v>0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opLeftCell="A10" workbookViewId="0">
      <selection activeCell="J14" sqref="J14"/>
    </sheetView>
  </sheetViews>
  <sheetFormatPr defaultColWidth="9" defaultRowHeight="12" customHeight="1" outlineLevelCol="7"/>
  <cols>
    <col min="1" max="1" width="9" style="58" customWidth="1"/>
    <col min="2" max="2" width="12.75" style="17" customWidth="1"/>
    <col min="3" max="16384" width="9" style="18"/>
  </cols>
  <sheetData>
    <row r="1" customHeight="1" spans="1:8">
      <c r="A1" s="59" t="s">
        <v>0</v>
      </c>
      <c r="B1" s="41" t="s">
        <v>1</v>
      </c>
      <c r="C1" s="18" t="s">
        <v>55</v>
      </c>
      <c r="D1" s="18" t="s">
        <v>269</v>
      </c>
      <c r="E1" s="18" t="s">
        <v>270</v>
      </c>
      <c r="F1" s="18" t="s">
        <v>57</v>
      </c>
      <c r="G1" s="18" t="s">
        <v>5</v>
      </c>
      <c r="H1" s="29" t="s">
        <v>6</v>
      </c>
    </row>
    <row r="2" customHeight="1" spans="1:8">
      <c r="A2" s="58" t="s">
        <v>271</v>
      </c>
      <c r="B2" s="60" t="s">
        <v>272</v>
      </c>
      <c r="C2" s="18">
        <v>0</v>
      </c>
      <c r="D2" s="18">
        <v>0</v>
      </c>
      <c r="E2" s="18">
        <v>0</v>
      </c>
      <c r="F2" s="18">
        <v>0</v>
      </c>
      <c r="H2" s="29">
        <f>SUM(C2:F2)</f>
        <v>0</v>
      </c>
    </row>
    <row r="3" customHeight="1" spans="1:8">
      <c r="A3" s="58" t="s">
        <v>273</v>
      </c>
      <c r="B3" s="60" t="s">
        <v>274</v>
      </c>
      <c r="C3" s="18">
        <v>0</v>
      </c>
      <c r="D3" s="18">
        <v>0</v>
      </c>
      <c r="E3" s="18">
        <v>0</v>
      </c>
      <c r="F3" s="18">
        <v>0</v>
      </c>
      <c r="H3" s="29">
        <f t="shared" ref="H3:H42" si="0">SUM(C3:E3)</f>
        <v>0</v>
      </c>
    </row>
    <row r="4" customHeight="1" spans="1:8">
      <c r="A4" s="58" t="s">
        <v>275</v>
      </c>
      <c r="B4" s="60" t="s">
        <v>276</v>
      </c>
      <c r="C4" s="18">
        <v>3</v>
      </c>
      <c r="D4" s="18">
        <v>0</v>
      </c>
      <c r="E4" s="18">
        <v>0</v>
      </c>
      <c r="F4" s="18">
        <v>0</v>
      </c>
      <c r="H4" s="29">
        <f t="shared" si="0"/>
        <v>3</v>
      </c>
    </row>
    <row r="5" customHeight="1" spans="1:8">
      <c r="A5" s="58" t="s">
        <v>277</v>
      </c>
      <c r="B5" s="60" t="s">
        <v>278</v>
      </c>
      <c r="C5" s="18">
        <v>0</v>
      </c>
      <c r="D5" s="18">
        <v>0</v>
      </c>
      <c r="E5" s="18">
        <v>0</v>
      </c>
      <c r="F5" s="18">
        <v>0</v>
      </c>
      <c r="H5" s="29">
        <f t="shared" si="0"/>
        <v>0</v>
      </c>
    </row>
    <row r="6" customHeight="1" spans="1:8">
      <c r="A6" s="58" t="s">
        <v>279</v>
      </c>
      <c r="B6" s="60" t="s">
        <v>280</v>
      </c>
      <c r="C6" s="18">
        <v>0</v>
      </c>
      <c r="D6" s="18">
        <v>0</v>
      </c>
      <c r="E6" s="18">
        <v>0</v>
      </c>
      <c r="F6" s="18">
        <v>0</v>
      </c>
      <c r="H6" s="29">
        <f t="shared" si="0"/>
        <v>0</v>
      </c>
    </row>
    <row r="7" customHeight="1" spans="1:8">
      <c r="A7" s="58" t="s">
        <v>281</v>
      </c>
      <c r="B7" s="60" t="s">
        <v>282</v>
      </c>
      <c r="C7" s="18">
        <v>0</v>
      </c>
      <c r="D7" s="18">
        <v>0</v>
      </c>
      <c r="E7" s="18">
        <v>0</v>
      </c>
      <c r="F7" s="18">
        <v>0</v>
      </c>
      <c r="H7" s="29">
        <f t="shared" si="0"/>
        <v>0</v>
      </c>
    </row>
    <row r="8" customHeight="1" spans="1:8">
      <c r="A8" s="58" t="s">
        <v>283</v>
      </c>
      <c r="B8" s="60" t="s">
        <v>284</v>
      </c>
      <c r="C8" s="18">
        <v>0</v>
      </c>
      <c r="D8" s="18">
        <v>0</v>
      </c>
      <c r="E8" s="18">
        <v>0</v>
      </c>
      <c r="F8" s="18">
        <v>0</v>
      </c>
      <c r="H8" s="29">
        <f t="shared" si="0"/>
        <v>0</v>
      </c>
    </row>
    <row r="9" customHeight="1" spans="1:8">
      <c r="A9" s="58" t="s">
        <v>285</v>
      </c>
      <c r="B9" s="60" t="s">
        <v>286</v>
      </c>
      <c r="C9" s="18">
        <v>0</v>
      </c>
      <c r="D9" s="18">
        <v>0</v>
      </c>
      <c r="E9" s="18">
        <v>0</v>
      </c>
      <c r="F9" s="18">
        <v>0</v>
      </c>
      <c r="H9" s="29">
        <f t="shared" si="0"/>
        <v>0</v>
      </c>
    </row>
    <row r="10" customHeight="1" spans="1:8">
      <c r="A10" s="58" t="s">
        <v>287</v>
      </c>
      <c r="B10" s="60" t="s">
        <v>288</v>
      </c>
      <c r="C10" s="18">
        <v>0</v>
      </c>
      <c r="D10" s="18">
        <v>0</v>
      </c>
      <c r="E10" s="18">
        <v>0</v>
      </c>
      <c r="F10" s="18">
        <v>0</v>
      </c>
      <c r="H10" s="29">
        <f t="shared" si="0"/>
        <v>0</v>
      </c>
    </row>
    <row r="11" customHeight="1" spans="1:8">
      <c r="A11" s="58" t="s">
        <v>289</v>
      </c>
      <c r="B11" s="60" t="s">
        <v>290</v>
      </c>
      <c r="C11" s="18">
        <v>0</v>
      </c>
      <c r="D11" s="18">
        <v>0</v>
      </c>
      <c r="E11" s="18">
        <v>0</v>
      </c>
      <c r="F11" s="18">
        <v>0</v>
      </c>
      <c r="H11" s="29">
        <f t="shared" si="0"/>
        <v>0</v>
      </c>
    </row>
    <row r="12" customHeight="1" spans="1:8">
      <c r="A12" s="58" t="s">
        <v>291</v>
      </c>
      <c r="B12" s="60" t="s">
        <v>292</v>
      </c>
      <c r="C12" s="18">
        <v>0</v>
      </c>
      <c r="D12" s="18">
        <v>0</v>
      </c>
      <c r="E12" s="18">
        <v>1</v>
      </c>
      <c r="F12" s="18">
        <v>0</v>
      </c>
      <c r="H12" s="29">
        <f t="shared" si="0"/>
        <v>1</v>
      </c>
    </row>
    <row r="13" customHeight="1" spans="1:8">
      <c r="A13" s="58" t="s">
        <v>293</v>
      </c>
      <c r="B13" s="60" t="s">
        <v>294</v>
      </c>
      <c r="C13" s="18">
        <v>0</v>
      </c>
      <c r="D13" s="18">
        <v>0</v>
      </c>
      <c r="E13" s="18">
        <v>1</v>
      </c>
      <c r="F13" s="18">
        <v>1</v>
      </c>
      <c r="G13" s="18">
        <v>1</v>
      </c>
      <c r="H13" s="29">
        <v>3</v>
      </c>
    </row>
    <row r="14" customHeight="1" spans="1:8">
      <c r="A14" s="58" t="s">
        <v>295</v>
      </c>
      <c r="B14" s="60" t="s">
        <v>296</v>
      </c>
      <c r="C14" s="18">
        <v>0</v>
      </c>
      <c r="D14" s="18">
        <v>0</v>
      </c>
      <c r="E14" s="18">
        <v>0</v>
      </c>
      <c r="F14" s="18">
        <v>0</v>
      </c>
      <c r="H14" s="29">
        <f>SUM(C14:F14)</f>
        <v>0</v>
      </c>
    </row>
    <row r="15" customHeight="1" spans="1:8">
      <c r="A15" s="58" t="s">
        <v>297</v>
      </c>
      <c r="B15" s="60" t="s">
        <v>298</v>
      </c>
      <c r="C15" s="18">
        <v>0</v>
      </c>
      <c r="D15" s="18">
        <v>0</v>
      </c>
      <c r="E15" s="18">
        <v>0</v>
      </c>
      <c r="F15" s="18">
        <v>0</v>
      </c>
      <c r="H15" s="29">
        <f t="shared" si="0"/>
        <v>0</v>
      </c>
    </row>
    <row r="16" customHeight="1" spans="1:8">
      <c r="A16" s="58" t="s">
        <v>299</v>
      </c>
      <c r="B16" s="60" t="s">
        <v>300</v>
      </c>
      <c r="C16" s="18">
        <v>0</v>
      </c>
      <c r="D16" s="18">
        <v>0</v>
      </c>
      <c r="E16" s="18">
        <v>0</v>
      </c>
      <c r="F16" s="18">
        <v>0</v>
      </c>
      <c r="H16" s="29">
        <f t="shared" si="0"/>
        <v>0</v>
      </c>
    </row>
    <row r="17" customHeight="1" spans="1:8">
      <c r="A17" s="58" t="s">
        <v>301</v>
      </c>
      <c r="B17" s="60" t="s">
        <v>302</v>
      </c>
      <c r="C17" s="18">
        <v>0</v>
      </c>
      <c r="D17" s="18">
        <v>0</v>
      </c>
      <c r="E17" s="18">
        <v>0</v>
      </c>
      <c r="F17" s="18">
        <v>0</v>
      </c>
      <c r="H17" s="29">
        <f t="shared" si="0"/>
        <v>0</v>
      </c>
    </row>
    <row r="18" customHeight="1" spans="1:8">
      <c r="A18" s="58" t="s">
        <v>303</v>
      </c>
      <c r="B18" s="60" t="s">
        <v>304</v>
      </c>
      <c r="C18" s="18">
        <v>0</v>
      </c>
      <c r="D18" s="18">
        <v>0</v>
      </c>
      <c r="E18" s="18">
        <v>0</v>
      </c>
      <c r="F18" s="18">
        <v>0</v>
      </c>
      <c r="H18" s="29">
        <f t="shared" si="0"/>
        <v>0</v>
      </c>
    </row>
    <row r="19" customHeight="1" spans="1:8">
      <c r="A19" s="58" t="s">
        <v>305</v>
      </c>
      <c r="B19" s="60" t="s">
        <v>306</v>
      </c>
      <c r="C19" s="18">
        <v>0</v>
      </c>
      <c r="D19" s="18">
        <v>0</v>
      </c>
      <c r="E19" s="18">
        <v>1</v>
      </c>
      <c r="F19" s="18">
        <v>0</v>
      </c>
      <c r="H19" s="29">
        <f t="shared" si="0"/>
        <v>1</v>
      </c>
    </row>
    <row r="20" customHeight="1" spans="1:8">
      <c r="A20" s="58" t="s">
        <v>307</v>
      </c>
      <c r="B20" s="60" t="s">
        <v>308</v>
      </c>
      <c r="C20" s="18">
        <v>0</v>
      </c>
      <c r="D20" s="18">
        <v>0</v>
      </c>
      <c r="E20" s="18">
        <v>0</v>
      </c>
      <c r="F20" s="18">
        <v>0</v>
      </c>
      <c r="H20" s="29">
        <f t="shared" si="0"/>
        <v>0</v>
      </c>
    </row>
    <row r="21" customHeight="1" spans="1:8">
      <c r="A21" s="58" t="s">
        <v>309</v>
      </c>
      <c r="B21" s="60" t="s">
        <v>310</v>
      </c>
      <c r="C21" s="18">
        <v>0</v>
      </c>
      <c r="D21" s="18">
        <v>0</v>
      </c>
      <c r="E21" s="18">
        <v>0</v>
      </c>
      <c r="F21" s="18">
        <v>0</v>
      </c>
      <c r="H21" s="29">
        <f t="shared" si="0"/>
        <v>0</v>
      </c>
    </row>
    <row r="22" customHeight="1" spans="1:8">
      <c r="A22" s="58" t="s">
        <v>311</v>
      </c>
      <c r="B22" s="60" t="s">
        <v>312</v>
      </c>
      <c r="C22" s="18">
        <v>0</v>
      </c>
      <c r="D22" s="18">
        <v>0</v>
      </c>
      <c r="E22" s="18">
        <v>0</v>
      </c>
      <c r="F22" s="18">
        <v>0</v>
      </c>
      <c r="H22" s="29">
        <f t="shared" si="0"/>
        <v>0</v>
      </c>
    </row>
    <row r="23" customHeight="1" spans="1:8">
      <c r="A23" s="58" t="s">
        <v>313</v>
      </c>
      <c r="B23" s="60" t="s">
        <v>314</v>
      </c>
      <c r="C23" s="18">
        <v>0</v>
      </c>
      <c r="D23" s="18">
        <v>0</v>
      </c>
      <c r="E23" s="18">
        <v>0</v>
      </c>
      <c r="F23" s="18">
        <v>0</v>
      </c>
      <c r="H23" s="29">
        <f t="shared" si="0"/>
        <v>0</v>
      </c>
    </row>
    <row r="24" customHeight="1" spans="1:8">
      <c r="A24" s="58" t="s">
        <v>315</v>
      </c>
      <c r="B24" s="60" t="s">
        <v>316</v>
      </c>
      <c r="C24" s="18">
        <v>0</v>
      </c>
      <c r="D24" s="18">
        <v>0</v>
      </c>
      <c r="E24" s="18">
        <v>0</v>
      </c>
      <c r="F24" s="18">
        <v>0</v>
      </c>
      <c r="H24" s="29">
        <f t="shared" si="0"/>
        <v>0</v>
      </c>
    </row>
    <row r="25" customHeight="1" spans="1:8">
      <c r="A25" s="58" t="s">
        <v>317</v>
      </c>
      <c r="B25" s="60" t="s">
        <v>318</v>
      </c>
      <c r="C25" s="18">
        <v>0</v>
      </c>
      <c r="D25" s="18">
        <v>0</v>
      </c>
      <c r="E25" s="18">
        <v>0</v>
      </c>
      <c r="F25" s="18">
        <v>1</v>
      </c>
      <c r="H25" s="29">
        <f>SUM(C25:F25)</f>
        <v>1</v>
      </c>
    </row>
    <row r="26" customHeight="1" spans="1:8">
      <c r="A26" s="58" t="s">
        <v>319</v>
      </c>
      <c r="B26" s="60" t="s">
        <v>320</v>
      </c>
      <c r="C26" s="18">
        <v>0</v>
      </c>
      <c r="D26" s="18">
        <v>0</v>
      </c>
      <c r="E26" s="18">
        <v>0</v>
      </c>
      <c r="F26" s="18">
        <v>0</v>
      </c>
      <c r="H26" s="29">
        <f>SUM(C26:F26)</f>
        <v>0</v>
      </c>
    </row>
    <row r="27" customHeight="1" spans="1:8">
      <c r="A27" s="58" t="s">
        <v>321</v>
      </c>
      <c r="B27" s="60" t="s">
        <v>322</v>
      </c>
      <c r="C27" s="18">
        <v>0</v>
      </c>
      <c r="D27" s="18">
        <v>0</v>
      </c>
      <c r="E27" s="18">
        <v>0</v>
      </c>
      <c r="F27" s="18">
        <v>0</v>
      </c>
      <c r="H27" s="29">
        <f t="shared" si="0"/>
        <v>0</v>
      </c>
    </row>
    <row r="28" customHeight="1" spans="1:8">
      <c r="A28" s="58" t="s">
        <v>323</v>
      </c>
      <c r="B28" s="60" t="s">
        <v>324</v>
      </c>
      <c r="C28" s="18">
        <v>0</v>
      </c>
      <c r="D28" s="18">
        <v>0</v>
      </c>
      <c r="E28" s="18">
        <v>0</v>
      </c>
      <c r="F28" s="18">
        <v>0</v>
      </c>
      <c r="H28" s="29">
        <f t="shared" si="0"/>
        <v>0</v>
      </c>
    </row>
    <row r="29" customHeight="1" spans="1:8">
      <c r="A29" s="58" t="s">
        <v>325</v>
      </c>
      <c r="B29" s="60" t="s">
        <v>326</v>
      </c>
      <c r="C29" s="18">
        <v>0</v>
      </c>
      <c r="D29" s="18">
        <v>0</v>
      </c>
      <c r="E29" s="18">
        <v>0</v>
      </c>
      <c r="F29" s="18">
        <v>0</v>
      </c>
      <c r="H29" s="29">
        <f t="shared" si="0"/>
        <v>0</v>
      </c>
    </row>
    <row r="30" customHeight="1" spans="1:8">
      <c r="A30" s="58" t="s">
        <v>327</v>
      </c>
      <c r="B30" s="60" t="s">
        <v>328</v>
      </c>
      <c r="C30" s="18">
        <v>0</v>
      </c>
      <c r="D30" s="18">
        <v>0</v>
      </c>
      <c r="E30" s="18">
        <v>0</v>
      </c>
      <c r="F30" s="18">
        <v>0</v>
      </c>
      <c r="H30" s="29">
        <f t="shared" si="0"/>
        <v>0</v>
      </c>
    </row>
    <row r="31" customHeight="1" spans="1:8">
      <c r="A31" s="58" t="s">
        <v>329</v>
      </c>
      <c r="B31" s="60" t="s">
        <v>330</v>
      </c>
      <c r="C31" s="18">
        <v>0</v>
      </c>
      <c r="D31" s="18">
        <v>0</v>
      </c>
      <c r="E31" s="18">
        <v>0</v>
      </c>
      <c r="F31" s="18">
        <v>0</v>
      </c>
      <c r="H31" s="29">
        <f t="shared" si="0"/>
        <v>0</v>
      </c>
    </row>
    <row r="32" customHeight="1" spans="1:8">
      <c r="A32" s="58" t="s">
        <v>331</v>
      </c>
      <c r="B32" s="60" t="s">
        <v>332</v>
      </c>
      <c r="C32" s="18">
        <v>0</v>
      </c>
      <c r="D32" s="18">
        <v>0</v>
      </c>
      <c r="E32" s="18">
        <v>0</v>
      </c>
      <c r="F32" s="18">
        <v>0</v>
      </c>
      <c r="H32" s="29">
        <f t="shared" si="0"/>
        <v>0</v>
      </c>
    </row>
    <row r="33" customHeight="1" spans="1:8">
      <c r="A33" s="58" t="s">
        <v>333</v>
      </c>
      <c r="B33" s="60" t="s">
        <v>334</v>
      </c>
      <c r="C33" s="18">
        <v>0</v>
      </c>
      <c r="D33" s="18">
        <v>0</v>
      </c>
      <c r="E33" s="18">
        <v>0</v>
      </c>
      <c r="F33" s="18">
        <v>0</v>
      </c>
      <c r="H33" s="29">
        <f t="shared" si="0"/>
        <v>0</v>
      </c>
    </row>
    <row r="34" customHeight="1" spans="1:8">
      <c r="A34" s="58" t="s">
        <v>335</v>
      </c>
      <c r="B34" s="60" t="s">
        <v>336</v>
      </c>
      <c r="C34" s="18">
        <v>0</v>
      </c>
      <c r="D34" s="18">
        <v>0</v>
      </c>
      <c r="E34" s="18">
        <v>0</v>
      </c>
      <c r="F34" s="18">
        <v>0</v>
      </c>
      <c r="H34" s="29">
        <f t="shared" si="0"/>
        <v>0</v>
      </c>
    </row>
    <row r="35" customHeight="1" spans="1:8">
      <c r="A35" s="58" t="s">
        <v>337</v>
      </c>
      <c r="B35" s="60" t="s">
        <v>338</v>
      </c>
      <c r="C35" s="18">
        <v>0</v>
      </c>
      <c r="D35" s="18">
        <v>0</v>
      </c>
      <c r="E35" s="18">
        <v>0</v>
      </c>
      <c r="F35" s="18">
        <v>0</v>
      </c>
      <c r="H35" s="29">
        <f t="shared" si="0"/>
        <v>0</v>
      </c>
    </row>
    <row r="36" customHeight="1" spans="1:8">
      <c r="A36" s="58" t="s">
        <v>339</v>
      </c>
      <c r="B36" s="60" t="s">
        <v>340</v>
      </c>
      <c r="C36" s="18">
        <v>0</v>
      </c>
      <c r="D36" s="18">
        <v>0</v>
      </c>
      <c r="E36" s="18">
        <v>0</v>
      </c>
      <c r="F36" s="18">
        <v>0</v>
      </c>
      <c r="H36" s="29">
        <f t="shared" si="0"/>
        <v>0</v>
      </c>
    </row>
    <row r="37" customHeight="1" spans="1:8">
      <c r="A37" s="58" t="s">
        <v>341</v>
      </c>
      <c r="B37" s="60" t="s">
        <v>342</v>
      </c>
      <c r="C37" s="18">
        <v>0</v>
      </c>
      <c r="D37" s="18">
        <v>0</v>
      </c>
      <c r="E37" s="18">
        <v>0</v>
      </c>
      <c r="F37" s="18">
        <v>0</v>
      </c>
      <c r="H37" s="29">
        <f t="shared" si="0"/>
        <v>0</v>
      </c>
    </row>
    <row r="38" customHeight="1" spans="1:8">
      <c r="A38" s="58" t="s">
        <v>343</v>
      </c>
      <c r="B38" s="60" t="s">
        <v>344</v>
      </c>
      <c r="C38" s="18">
        <v>0</v>
      </c>
      <c r="D38" s="18">
        <v>0</v>
      </c>
      <c r="E38" s="18">
        <v>0</v>
      </c>
      <c r="F38" s="18">
        <v>0</v>
      </c>
      <c r="H38" s="29">
        <f t="shared" si="0"/>
        <v>0</v>
      </c>
    </row>
    <row r="39" customHeight="1" spans="1:8">
      <c r="A39" s="58" t="s">
        <v>345</v>
      </c>
      <c r="B39" s="60" t="s">
        <v>346</v>
      </c>
      <c r="C39" s="18">
        <v>0</v>
      </c>
      <c r="D39" s="18">
        <v>1</v>
      </c>
      <c r="E39" s="18">
        <v>0</v>
      </c>
      <c r="F39" s="18">
        <v>0</v>
      </c>
      <c r="H39" s="29">
        <f t="shared" si="0"/>
        <v>1</v>
      </c>
    </row>
    <row r="40" customHeight="1" spans="1:8">
      <c r="A40" s="58" t="s">
        <v>347</v>
      </c>
      <c r="B40" s="60" t="s">
        <v>348</v>
      </c>
      <c r="C40" s="18">
        <v>0</v>
      </c>
      <c r="D40" s="18">
        <v>0</v>
      </c>
      <c r="E40" s="18">
        <v>0</v>
      </c>
      <c r="F40" s="18">
        <v>0</v>
      </c>
      <c r="H40" s="29">
        <f t="shared" si="0"/>
        <v>0</v>
      </c>
    </row>
    <row r="41" customHeight="1" spans="1:8">
      <c r="A41" s="58" t="s">
        <v>349</v>
      </c>
      <c r="B41" s="60" t="s">
        <v>350</v>
      </c>
      <c r="C41" s="18">
        <v>0</v>
      </c>
      <c r="D41" s="18">
        <v>1</v>
      </c>
      <c r="E41" s="18">
        <v>0</v>
      </c>
      <c r="F41" s="18">
        <v>0</v>
      </c>
      <c r="H41" s="29">
        <f t="shared" si="0"/>
        <v>1</v>
      </c>
    </row>
    <row r="42" customHeight="1" spans="1:8">
      <c r="A42" s="58" t="s">
        <v>351</v>
      </c>
      <c r="B42" s="60" t="s">
        <v>352</v>
      </c>
      <c r="C42" s="18">
        <v>0</v>
      </c>
      <c r="D42" s="18">
        <v>1</v>
      </c>
      <c r="E42" s="18">
        <v>0</v>
      </c>
      <c r="F42" s="18">
        <v>0</v>
      </c>
      <c r="H42" s="29">
        <f t="shared" si="0"/>
        <v>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0"/>
  <sheetViews>
    <sheetView topLeftCell="A13" workbookViewId="0">
      <selection activeCell="AA6" sqref="AA6"/>
    </sheetView>
  </sheetViews>
  <sheetFormatPr defaultColWidth="9" defaultRowHeight="12" customHeight="1"/>
  <cols>
    <col min="1" max="1" width="12" style="18" customWidth="1"/>
    <col min="2" max="2" width="9" style="18" customWidth="1"/>
    <col min="3" max="3" width="4.875" style="18" customWidth="1"/>
    <col min="4" max="4" width="4.125" style="18" customWidth="1"/>
    <col min="5" max="5" width="5.5" style="18" customWidth="1"/>
    <col min="6" max="6" width="5.25" style="18" customWidth="1"/>
    <col min="7" max="7" width="4.125" style="18" customWidth="1"/>
    <col min="8" max="8" width="4" style="18" customWidth="1"/>
    <col min="9" max="9" width="4.25" style="18" customWidth="1"/>
    <col min="10" max="10" width="5.125" style="18" customWidth="1"/>
    <col min="11" max="11" width="4.25" style="18" customWidth="1"/>
    <col min="12" max="12" width="5.75" style="18" customWidth="1"/>
    <col min="13" max="14" width="5.625" style="18" customWidth="1"/>
    <col min="15" max="15" width="5.875" customWidth="1"/>
    <col min="16" max="16" width="5.125" customWidth="1"/>
    <col min="17" max="17" width="5" customWidth="1"/>
    <col min="18" max="18" width="6.625" customWidth="1"/>
    <col min="19" max="19" width="7.25" customWidth="1"/>
    <col min="20" max="24" width="6.875" customWidth="1"/>
    <col min="25" max="25" width="6.875" customWidth="1"/>
    <col min="26" max="16384" width="9" style="18"/>
  </cols>
  <sheetData>
    <row r="1" customHeight="1" spans="1:26">
      <c r="A1" s="46" t="s">
        <v>1</v>
      </c>
      <c r="B1" s="46" t="s">
        <v>0</v>
      </c>
      <c r="C1" s="18" t="s">
        <v>353</v>
      </c>
      <c r="D1" s="18" t="s">
        <v>354</v>
      </c>
      <c r="E1" s="18" t="s">
        <v>355</v>
      </c>
      <c r="F1" s="18" t="s">
        <v>356</v>
      </c>
      <c r="G1" s="18" t="s">
        <v>269</v>
      </c>
      <c r="H1" s="18" t="s">
        <v>357</v>
      </c>
      <c r="I1" s="18" t="s">
        <v>358</v>
      </c>
      <c r="J1" s="18" t="s">
        <v>359</v>
      </c>
      <c r="K1" s="23" t="s">
        <v>360</v>
      </c>
      <c r="L1" s="23" t="s">
        <v>361</v>
      </c>
      <c r="M1" s="23" t="s">
        <v>362</v>
      </c>
      <c r="N1" s="18" t="s">
        <v>363</v>
      </c>
      <c r="O1" s="18" t="s">
        <v>364</v>
      </c>
      <c r="P1" s="18" t="s">
        <v>365</v>
      </c>
      <c r="Q1" s="18" t="s">
        <v>366</v>
      </c>
      <c r="R1" s="18" t="s">
        <v>367</v>
      </c>
      <c r="S1" s="18" t="s">
        <v>55</v>
      </c>
      <c r="T1" s="18" t="s">
        <v>3</v>
      </c>
      <c r="U1" s="18" t="s">
        <v>56</v>
      </c>
      <c r="V1" s="18" t="s">
        <v>185</v>
      </c>
      <c r="W1" s="18" t="s">
        <v>57</v>
      </c>
      <c r="X1" s="18" t="s">
        <v>5</v>
      </c>
      <c r="Y1" s="18" t="s">
        <v>368</v>
      </c>
      <c r="Z1" s="41" t="s">
        <v>6</v>
      </c>
    </row>
    <row r="2" customHeight="1" spans="1:26">
      <c r="A2" s="22" t="s">
        <v>369</v>
      </c>
      <c r="B2" s="22" t="s">
        <v>370</v>
      </c>
      <c r="C2" s="47">
        <v>0</v>
      </c>
      <c r="D2" s="18">
        <v>1</v>
      </c>
      <c r="E2" s="18">
        <v>0</v>
      </c>
      <c r="F2" s="18">
        <v>1</v>
      </c>
      <c r="G2" s="47">
        <v>0</v>
      </c>
      <c r="H2" s="18">
        <v>0</v>
      </c>
      <c r="I2" s="47">
        <v>0</v>
      </c>
      <c r="J2" s="18">
        <v>0</v>
      </c>
      <c r="K2" s="25">
        <f>C2+D2+E2+F2+G2+H2+I2</f>
        <v>2</v>
      </c>
      <c r="L2" s="18">
        <v>0</v>
      </c>
      <c r="M2" s="18">
        <v>0</v>
      </c>
      <c r="N2" s="18">
        <v>0</v>
      </c>
      <c r="O2" s="18">
        <v>0</v>
      </c>
      <c r="P2" s="18">
        <v>0</v>
      </c>
      <c r="Q2" s="18">
        <v>0</v>
      </c>
      <c r="R2" s="18">
        <v>0</v>
      </c>
      <c r="S2" s="18">
        <v>0</v>
      </c>
      <c r="T2" s="18">
        <v>0</v>
      </c>
      <c r="U2" s="18">
        <v>0</v>
      </c>
      <c r="V2" s="18">
        <v>0</v>
      </c>
      <c r="W2" s="18">
        <v>0</v>
      </c>
      <c r="X2" s="18"/>
      <c r="Y2" s="18"/>
      <c r="Z2" s="41">
        <v>2</v>
      </c>
    </row>
    <row r="3" customHeight="1" spans="1:26">
      <c r="A3" s="22" t="s">
        <v>371</v>
      </c>
      <c r="B3" s="22" t="s">
        <v>372</v>
      </c>
      <c r="C3" s="47">
        <v>0</v>
      </c>
      <c r="D3" s="18">
        <v>1</v>
      </c>
      <c r="E3" s="18">
        <v>0</v>
      </c>
      <c r="F3" s="18">
        <v>1</v>
      </c>
      <c r="G3" s="47">
        <v>0</v>
      </c>
      <c r="H3" s="18">
        <v>0</v>
      </c>
      <c r="I3" s="47">
        <v>0</v>
      </c>
      <c r="J3" s="18">
        <v>0</v>
      </c>
      <c r="K3" s="25">
        <f t="shared" ref="K3:K37" si="0">C3+D3+E3+F3+G3+H3+I3</f>
        <v>2</v>
      </c>
      <c r="L3" s="18">
        <v>0</v>
      </c>
      <c r="M3" s="18">
        <v>0</v>
      </c>
      <c r="N3" s="18">
        <v>0</v>
      </c>
      <c r="O3" s="18">
        <v>0</v>
      </c>
      <c r="P3" s="18">
        <v>0</v>
      </c>
      <c r="Q3" s="18">
        <v>0</v>
      </c>
      <c r="R3" s="18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8"/>
      <c r="Y3" s="18"/>
      <c r="Z3" s="41">
        <v>2</v>
      </c>
    </row>
    <row r="4" customHeight="1" spans="1:26">
      <c r="A4" s="22" t="s">
        <v>373</v>
      </c>
      <c r="B4" s="22" t="s">
        <v>374</v>
      </c>
      <c r="C4" s="47">
        <v>0</v>
      </c>
      <c r="D4" s="18">
        <v>1</v>
      </c>
      <c r="E4" s="18">
        <v>1</v>
      </c>
      <c r="F4" s="18">
        <v>1</v>
      </c>
      <c r="G4" s="47">
        <v>0</v>
      </c>
      <c r="H4" s="18">
        <v>1</v>
      </c>
      <c r="I4" s="47">
        <v>0</v>
      </c>
      <c r="J4" s="18">
        <v>1</v>
      </c>
      <c r="K4" s="25">
        <v>5</v>
      </c>
      <c r="L4" s="18">
        <v>1</v>
      </c>
      <c r="M4" s="18">
        <v>1</v>
      </c>
      <c r="N4" s="18">
        <v>0</v>
      </c>
      <c r="O4" s="18">
        <v>1</v>
      </c>
      <c r="P4" s="18">
        <v>0</v>
      </c>
      <c r="Q4" s="18">
        <v>0</v>
      </c>
      <c r="R4" s="18">
        <v>1</v>
      </c>
      <c r="S4" s="18">
        <v>3</v>
      </c>
      <c r="T4" s="18">
        <v>0</v>
      </c>
      <c r="U4" s="18">
        <v>0</v>
      </c>
      <c r="V4" s="18">
        <v>1</v>
      </c>
      <c r="W4" s="18">
        <v>0</v>
      </c>
      <c r="X4" s="18"/>
      <c r="Y4" s="18"/>
      <c r="Z4" s="41">
        <v>13</v>
      </c>
    </row>
    <row r="5" customHeight="1" spans="1:26">
      <c r="A5" s="22" t="s">
        <v>375</v>
      </c>
      <c r="B5" s="22" t="s">
        <v>376</v>
      </c>
      <c r="C5" s="47">
        <v>0</v>
      </c>
      <c r="D5" s="18">
        <v>1</v>
      </c>
      <c r="E5" s="18">
        <v>0</v>
      </c>
      <c r="F5" s="18">
        <v>1</v>
      </c>
      <c r="G5" s="47">
        <v>0</v>
      </c>
      <c r="H5" s="18">
        <v>0</v>
      </c>
      <c r="I5" s="47">
        <v>0</v>
      </c>
      <c r="J5" s="18">
        <v>1</v>
      </c>
      <c r="K5" s="25">
        <v>3</v>
      </c>
      <c r="L5" s="18">
        <v>1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1</v>
      </c>
      <c r="V5" s="18">
        <v>0</v>
      </c>
      <c r="W5" s="18">
        <v>1</v>
      </c>
      <c r="X5" s="18"/>
      <c r="Y5" s="18"/>
      <c r="Z5" s="41">
        <v>6</v>
      </c>
    </row>
    <row r="6" customHeight="1" spans="1:26">
      <c r="A6" s="22" t="s">
        <v>377</v>
      </c>
      <c r="B6" s="22" t="s">
        <v>378</v>
      </c>
      <c r="C6" s="47">
        <v>1</v>
      </c>
      <c r="D6" s="18">
        <v>1</v>
      </c>
      <c r="E6" s="18">
        <v>1</v>
      </c>
      <c r="F6" s="18">
        <v>1</v>
      </c>
      <c r="G6" s="18">
        <v>0</v>
      </c>
      <c r="H6" s="18">
        <v>0</v>
      </c>
      <c r="I6" s="47">
        <v>0</v>
      </c>
      <c r="J6" s="18">
        <v>0</v>
      </c>
      <c r="K6" s="25">
        <f t="shared" si="0"/>
        <v>4</v>
      </c>
      <c r="L6" s="18">
        <v>1</v>
      </c>
      <c r="M6" s="18">
        <v>0</v>
      </c>
      <c r="N6" s="18">
        <v>0</v>
      </c>
      <c r="O6" s="18">
        <v>1</v>
      </c>
      <c r="P6" s="18">
        <v>0</v>
      </c>
      <c r="Q6" s="18">
        <v>1</v>
      </c>
      <c r="R6" s="18">
        <v>1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1</v>
      </c>
      <c r="Y6" s="18"/>
      <c r="Z6" s="41">
        <v>8</v>
      </c>
    </row>
    <row r="7" customHeight="1" spans="1:26">
      <c r="A7" s="22" t="s">
        <v>379</v>
      </c>
      <c r="B7" s="22" t="s">
        <v>380</v>
      </c>
      <c r="C7" s="47">
        <v>1</v>
      </c>
      <c r="D7" s="18">
        <v>1</v>
      </c>
      <c r="E7" s="18">
        <v>0</v>
      </c>
      <c r="F7" s="18">
        <v>1</v>
      </c>
      <c r="G7" s="18">
        <v>0</v>
      </c>
      <c r="H7" s="18">
        <v>1</v>
      </c>
      <c r="I7" s="18">
        <v>1</v>
      </c>
      <c r="J7" s="18">
        <v>0</v>
      </c>
      <c r="K7" s="25">
        <f t="shared" si="0"/>
        <v>5</v>
      </c>
      <c r="L7" s="18">
        <v>1</v>
      </c>
      <c r="M7" s="18">
        <v>1</v>
      </c>
      <c r="N7" s="18">
        <v>0</v>
      </c>
      <c r="O7" s="18">
        <v>1</v>
      </c>
      <c r="P7" s="18">
        <v>0</v>
      </c>
      <c r="Q7" s="18">
        <v>1</v>
      </c>
      <c r="R7" s="18">
        <v>1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8"/>
      <c r="Y7" s="18">
        <v>1</v>
      </c>
      <c r="Z7" s="41">
        <v>11</v>
      </c>
    </row>
    <row r="8" customHeight="1" spans="1:26">
      <c r="A8" s="22" t="s">
        <v>381</v>
      </c>
      <c r="B8" s="22" t="s">
        <v>382</v>
      </c>
      <c r="C8" s="47">
        <v>0</v>
      </c>
      <c r="D8" s="18">
        <v>1</v>
      </c>
      <c r="E8" s="18">
        <v>1</v>
      </c>
      <c r="F8" s="18">
        <v>1</v>
      </c>
      <c r="G8" s="18">
        <v>1</v>
      </c>
      <c r="H8" s="47">
        <v>0</v>
      </c>
      <c r="I8" s="47">
        <v>0</v>
      </c>
      <c r="J8" s="18">
        <v>0</v>
      </c>
      <c r="K8" s="25">
        <f t="shared" si="0"/>
        <v>4</v>
      </c>
      <c r="L8" s="18">
        <v>1</v>
      </c>
      <c r="M8" s="18">
        <v>0</v>
      </c>
      <c r="N8" s="18">
        <v>0</v>
      </c>
      <c r="O8" s="18">
        <v>0</v>
      </c>
      <c r="P8" s="18">
        <v>0</v>
      </c>
      <c r="Q8" s="18">
        <v>1</v>
      </c>
      <c r="R8" s="18">
        <v>0</v>
      </c>
      <c r="S8" s="18">
        <v>3</v>
      </c>
      <c r="T8" s="18">
        <v>1</v>
      </c>
      <c r="U8" s="18">
        <v>0</v>
      </c>
      <c r="V8" s="18">
        <v>0</v>
      </c>
      <c r="W8" s="18">
        <v>0</v>
      </c>
      <c r="X8" s="18"/>
      <c r="Y8" s="18">
        <v>1</v>
      </c>
      <c r="Z8" s="41">
        <v>11</v>
      </c>
    </row>
    <row r="9" customHeight="1" spans="1:26">
      <c r="A9" s="22" t="s">
        <v>383</v>
      </c>
      <c r="B9" s="22" t="s">
        <v>384</v>
      </c>
      <c r="C9" s="47">
        <v>0</v>
      </c>
      <c r="D9" s="18">
        <v>1</v>
      </c>
      <c r="E9" s="18">
        <v>0</v>
      </c>
      <c r="F9" s="18">
        <v>1</v>
      </c>
      <c r="G9" s="18">
        <v>1</v>
      </c>
      <c r="H9" s="47">
        <v>0</v>
      </c>
      <c r="I9" s="47">
        <v>0</v>
      </c>
      <c r="J9" s="18">
        <v>0</v>
      </c>
      <c r="K9" s="25">
        <f t="shared" si="0"/>
        <v>3</v>
      </c>
      <c r="L9" s="18">
        <v>1</v>
      </c>
      <c r="M9" s="18">
        <v>0</v>
      </c>
      <c r="N9" s="18">
        <v>0</v>
      </c>
      <c r="O9" s="18">
        <v>1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1</v>
      </c>
      <c r="V9" s="18">
        <v>0</v>
      </c>
      <c r="W9" s="18">
        <v>0</v>
      </c>
      <c r="X9" s="18"/>
      <c r="Y9" s="18"/>
      <c r="Z9" s="41">
        <v>6</v>
      </c>
    </row>
    <row r="10" customHeight="1" spans="1:26">
      <c r="A10" s="22" t="s">
        <v>385</v>
      </c>
      <c r="B10" s="22" t="s">
        <v>386</v>
      </c>
      <c r="C10" s="47">
        <v>0</v>
      </c>
      <c r="D10" s="18">
        <v>1</v>
      </c>
      <c r="E10" s="18">
        <v>0</v>
      </c>
      <c r="F10" s="18">
        <v>1</v>
      </c>
      <c r="G10" s="18">
        <v>1</v>
      </c>
      <c r="H10" s="47">
        <v>0</v>
      </c>
      <c r="I10" s="47">
        <v>0</v>
      </c>
      <c r="J10" s="18">
        <v>1</v>
      </c>
      <c r="K10" s="25">
        <v>4</v>
      </c>
      <c r="L10" s="18">
        <v>1</v>
      </c>
      <c r="M10" s="18">
        <v>0</v>
      </c>
      <c r="N10" s="18">
        <v>1</v>
      </c>
      <c r="O10" s="18">
        <v>0</v>
      </c>
      <c r="P10" s="18">
        <v>0</v>
      </c>
      <c r="Q10" s="18">
        <v>0</v>
      </c>
      <c r="R10" s="18">
        <v>1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/>
      <c r="Y10" s="18"/>
      <c r="Z10" s="41">
        <v>7</v>
      </c>
    </row>
    <row r="11" customHeight="1" spans="1:26">
      <c r="A11" s="22" t="s">
        <v>387</v>
      </c>
      <c r="B11" s="22" t="s">
        <v>388</v>
      </c>
      <c r="C11" s="47">
        <v>0</v>
      </c>
      <c r="D11" s="18">
        <v>1</v>
      </c>
      <c r="E11" s="18">
        <v>0</v>
      </c>
      <c r="F11" s="18">
        <v>1</v>
      </c>
      <c r="G11" s="47">
        <v>0</v>
      </c>
      <c r="H11" s="47">
        <v>0</v>
      </c>
      <c r="I11" s="47">
        <v>0</v>
      </c>
      <c r="J11" s="18">
        <v>0</v>
      </c>
      <c r="K11" s="25">
        <f t="shared" si="0"/>
        <v>2</v>
      </c>
      <c r="L11" s="18">
        <v>0</v>
      </c>
      <c r="M11" s="18">
        <v>0</v>
      </c>
      <c r="N11" s="18">
        <v>0</v>
      </c>
      <c r="O11" s="18">
        <v>1</v>
      </c>
      <c r="P11" s="18">
        <v>0</v>
      </c>
      <c r="Q11" s="18">
        <v>0</v>
      </c>
      <c r="R11" s="18">
        <v>0</v>
      </c>
      <c r="S11" s="18">
        <v>0</v>
      </c>
      <c r="T11" s="18">
        <v>1</v>
      </c>
      <c r="U11" s="18">
        <v>1</v>
      </c>
      <c r="V11" s="18">
        <v>0</v>
      </c>
      <c r="W11" s="18">
        <v>0</v>
      </c>
      <c r="X11" s="18"/>
      <c r="Y11" s="18"/>
      <c r="Z11" s="41">
        <v>5</v>
      </c>
    </row>
    <row r="12" customHeight="1" spans="1:26">
      <c r="A12" s="22" t="s">
        <v>389</v>
      </c>
      <c r="B12" s="22" t="s">
        <v>390</v>
      </c>
      <c r="C12" s="47">
        <v>0</v>
      </c>
      <c r="D12" s="18">
        <v>1</v>
      </c>
      <c r="E12" s="18">
        <v>0</v>
      </c>
      <c r="F12" s="18">
        <v>1</v>
      </c>
      <c r="G12" s="47">
        <v>0</v>
      </c>
      <c r="H12" s="18">
        <v>0</v>
      </c>
      <c r="I12" s="47">
        <v>0</v>
      </c>
      <c r="J12" s="18">
        <v>1</v>
      </c>
      <c r="K12" s="25">
        <v>3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/>
      <c r="Y12" s="18"/>
      <c r="Z12" s="41">
        <v>3</v>
      </c>
    </row>
    <row r="13" customHeight="1" spans="1:26">
      <c r="A13" s="22" t="s">
        <v>391</v>
      </c>
      <c r="B13" s="22" t="s">
        <v>392</v>
      </c>
      <c r="C13" s="47">
        <v>0</v>
      </c>
      <c r="D13" s="18">
        <v>1</v>
      </c>
      <c r="E13" s="18">
        <v>1</v>
      </c>
      <c r="F13" s="18">
        <v>1</v>
      </c>
      <c r="G13" s="47">
        <v>0</v>
      </c>
      <c r="H13" s="18">
        <v>0</v>
      </c>
      <c r="I13" s="47">
        <v>0</v>
      </c>
      <c r="J13" s="18">
        <v>0</v>
      </c>
      <c r="K13" s="25">
        <f t="shared" si="0"/>
        <v>3</v>
      </c>
      <c r="L13" s="18">
        <v>1</v>
      </c>
      <c r="M13" s="18">
        <v>0</v>
      </c>
      <c r="N13" s="18">
        <v>0</v>
      </c>
      <c r="O13" s="18">
        <v>0</v>
      </c>
      <c r="P13" s="18">
        <v>0</v>
      </c>
      <c r="Q13" s="18">
        <v>1</v>
      </c>
      <c r="R13" s="18">
        <v>1</v>
      </c>
      <c r="S13" s="18">
        <v>0</v>
      </c>
      <c r="T13" s="18">
        <v>1</v>
      </c>
      <c r="U13" s="18">
        <v>1</v>
      </c>
      <c r="V13" s="18">
        <v>0</v>
      </c>
      <c r="W13" s="18">
        <v>0</v>
      </c>
      <c r="X13" s="18"/>
      <c r="Y13" s="18"/>
      <c r="Z13" s="41">
        <v>8</v>
      </c>
    </row>
    <row r="14" customHeight="1" spans="1:26">
      <c r="A14" s="22" t="s">
        <v>393</v>
      </c>
      <c r="B14" s="22" t="s">
        <v>394</v>
      </c>
      <c r="C14" s="47">
        <v>0</v>
      </c>
      <c r="D14" s="18">
        <v>1</v>
      </c>
      <c r="E14" s="18">
        <v>0</v>
      </c>
      <c r="F14" s="18">
        <v>1</v>
      </c>
      <c r="G14" s="47">
        <v>0</v>
      </c>
      <c r="H14" s="18">
        <v>0</v>
      </c>
      <c r="I14" s="47">
        <v>0</v>
      </c>
      <c r="J14" s="18">
        <v>0</v>
      </c>
      <c r="K14" s="25">
        <f t="shared" si="0"/>
        <v>2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/>
      <c r="Y14" s="18"/>
      <c r="Z14" s="41">
        <v>2</v>
      </c>
    </row>
    <row r="15" customHeight="1" spans="1:26">
      <c r="A15" s="22" t="s">
        <v>395</v>
      </c>
      <c r="B15" s="22" t="s">
        <v>396</v>
      </c>
      <c r="C15" s="47">
        <v>0</v>
      </c>
      <c r="D15" s="18">
        <v>1</v>
      </c>
      <c r="E15" s="18">
        <v>1</v>
      </c>
      <c r="F15" s="18">
        <v>1</v>
      </c>
      <c r="G15" s="47">
        <v>0</v>
      </c>
      <c r="H15" s="18">
        <v>0</v>
      </c>
      <c r="I15" s="47">
        <v>0</v>
      </c>
      <c r="J15" s="18">
        <v>0</v>
      </c>
      <c r="K15" s="25">
        <f t="shared" si="0"/>
        <v>3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/>
      <c r="Y15" s="18"/>
      <c r="Z15" s="41">
        <v>3</v>
      </c>
    </row>
    <row r="16" customHeight="1" spans="1:26">
      <c r="A16" s="22" t="s">
        <v>397</v>
      </c>
      <c r="B16" s="22" t="s">
        <v>398</v>
      </c>
      <c r="C16" s="47">
        <v>0</v>
      </c>
      <c r="D16" s="18">
        <v>1</v>
      </c>
      <c r="E16" s="18">
        <v>1</v>
      </c>
      <c r="F16" s="18">
        <v>1</v>
      </c>
      <c r="G16" s="47">
        <v>0</v>
      </c>
      <c r="H16" s="18">
        <v>0</v>
      </c>
      <c r="I16" s="18">
        <v>0</v>
      </c>
      <c r="J16" s="18">
        <v>0</v>
      </c>
      <c r="K16" s="25">
        <f t="shared" si="0"/>
        <v>3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/>
      <c r="Y16" s="18"/>
      <c r="Z16" s="41">
        <v>3</v>
      </c>
    </row>
    <row r="17" customHeight="1" spans="1:26">
      <c r="A17" s="22" t="s">
        <v>399</v>
      </c>
      <c r="B17" s="22" t="s">
        <v>400</v>
      </c>
      <c r="C17" s="47">
        <v>1</v>
      </c>
      <c r="D17" s="18">
        <v>1</v>
      </c>
      <c r="E17" s="18">
        <v>1</v>
      </c>
      <c r="F17" s="18">
        <v>1</v>
      </c>
      <c r="G17" s="47">
        <v>0</v>
      </c>
      <c r="H17" s="18">
        <v>1</v>
      </c>
      <c r="I17" s="18">
        <v>1</v>
      </c>
      <c r="J17" s="18">
        <v>0</v>
      </c>
      <c r="K17" s="25">
        <f t="shared" si="0"/>
        <v>6</v>
      </c>
      <c r="L17" s="18">
        <v>0</v>
      </c>
      <c r="M17" s="18">
        <v>0</v>
      </c>
      <c r="N17" s="18">
        <v>0</v>
      </c>
      <c r="O17" s="18">
        <v>1</v>
      </c>
      <c r="P17" s="18">
        <v>0</v>
      </c>
      <c r="Q17" s="18">
        <v>0</v>
      </c>
      <c r="R17" s="18">
        <v>1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/>
      <c r="Y17" s="18"/>
      <c r="Z17" s="41">
        <v>8</v>
      </c>
    </row>
    <row r="18" customHeight="1" spans="1:26">
      <c r="A18" s="22" t="s">
        <v>401</v>
      </c>
      <c r="B18" s="22" t="s">
        <v>402</v>
      </c>
      <c r="C18" s="47">
        <v>0</v>
      </c>
      <c r="D18" s="18">
        <v>1</v>
      </c>
      <c r="E18" s="18">
        <v>1</v>
      </c>
      <c r="F18" s="18">
        <v>1</v>
      </c>
      <c r="G18" s="47">
        <v>0</v>
      </c>
      <c r="H18" s="18">
        <v>1</v>
      </c>
      <c r="I18" s="47">
        <v>0</v>
      </c>
      <c r="J18" s="18">
        <v>0</v>
      </c>
      <c r="K18" s="25">
        <f t="shared" si="0"/>
        <v>4</v>
      </c>
      <c r="L18" s="18">
        <v>0</v>
      </c>
      <c r="M18" s="18">
        <v>0</v>
      </c>
      <c r="N18" s="18">
        <v>0</v>
      </c>
      <c r="O18" s="18">
        <v>1</v>
      </c>
      <c r="P18" s="18">
        <v>0</v>
      </c>
      <c r="Q18" s="18">
        <v>1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/>
      <c r="Y18" s="18"/>
      <c r="Z18" s="41">
        <v>6</v>
      </c>
    </row>
    <row r="19" customHeight="1" spans="1:26">
      <c r="A19" s="22" t="s">
        <v>403</v>
      </c>
      <c r="B19" s="22" t="s">
        <v>404</v>
      </c>
      <c r="C19" s="47">
        <v>0</v>
      </c>
      <c r="D19" s="18">
        <v>1</v>
      </c>
      <c r="E19" s="18">
        <v>1</v>
      </c>
      <c r="F19" s="18">
        <v>1</v>
      </c>
      <c r="G19" s="47">
        <v>0</v>
      </c>
      <c r="H19" s="47">
        <v>0</v>
      </c>
      <c r="I19" s="47">
        <v>0</v>
      </c>
      <c r="J19" s="18">
        <v>0</v>
      </c>
      <c r="K19" s="25">
        <f t="shared" si="0"/>
        <v>3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1</v>
      </c>
      <c r="S19" s="18">
        <v>0</v>
      </c>
      <c r="T19" s="18">
        <v>1</v>
      </c>
      <c r="U19" s="18">
        <v>0</v>
      </c>
      <c r="V19" s="18">
        <v>0</v>
      </c>
      <c r="W19" s="18">
        <v>0</v>
      </c>
      <c r="X19" s="18"/>
      <c r="Y19" s="18"/>
      <c r="Z19" s="41">
        <v>5</v>
      </c>
    </row>
    <row r="20" customHeight="1" spans="1:26">
      <c r="A20" s="22" t="s">
        <v>405</v>
      </c>
      <c r="B20" s="22" t="s">
        <v>406</v>
      </c>
      <c r="C20" s="47">
        <v>0</v>
      </c>
      <c r="D20" s="18">
        <v>1</v>
      </c>
      <c r="E20" s="18">
        <v>0</v>
      </c>
      <c r="F20" s="18">
        <v>1</v>
      </c>
      <c r="G20" s="47">
        <v>0</v>
      </c>
      <c r="H20" s="47">
        <v>0</v>
      </c>
      <c r="I20" s="47">
        <v>0</v>
      </c>
      <c r="J20" s="18">
        <v>1</v>
      </c>
      <c r="K20" s="25">
        <v>3</v>
      </c>
      <c r="L20" s="18">
        <v>0</v>
      </c>
      <c r="M20" s="18">
        <v>0</v>
      </c>
      <c r="N20" s="18">
        <v>0</v>
      </c>
      <c r="O20" s="18">
        <v>1</v>
      </c>
      <c r="P20" s="18">
        <v>0</v>
      </c>
      <c r="Q20" s="18">
        <v>0</v>
      </c>
      <c r="R20" s="18">
        <v>0</v>
      </c>
      <c r="S20" s="18">
        <v>0</v>
      </c>
      <c r="T20" s="18">
        <v>1</v>
      </c>
      <c r="U20" s="18">
        <v>1</v>
      </c>
      <c r="V20" s="18">
        <v>0</v>
      </c>
      <c r="W20" s="18">
        <v>1</v>
      </c>
      <c r="X20" s="18">
        <v>1</v>
      </c>
      <c r="Y20" s="18"/>
      <c r="Z20" s="41">
        <v>7</v>
      </c>
    </row>
    <row r="21" customHeight="1" spans="1:26">
      <c r="A21" s="22" t="s">
        <v>407</v>
      </c>
      <c r="B21" s="22" t="s">
        <v>408</v>
      </c>
      <c r="C21" s="47">
        <v>1</v>
      </c>
      <c r="D21" s="18">
        <v>1</v>
      </c>
      <c r="E21" s="18">
        <v>0</v>
      </c>
      <c r="F21" s="18">
        <v>1</v>
      </c>
      <c r="G21" s="47">
        <v>0</v>
      </c>
      <c r="H21" s="47">
        <v>0</v>
      </c>
      <c r="I21" s="47">
        <v>0</v>
      </c>
      <c r="J21" s="18">
        <v>0</v>
      </c>
      <c r="K21" s="25">
        <f t="shared" si="0"/>
        <v>3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/>
      <c r="Y21" s="18"/>
      <c r="Z21" s="41">
        <v>3</v>
      </c>
    </row>
    <row r="22" customHeight="1" spans="1:26">
      <c r="A22" s="22" t="s">
        <v>409</v>
      </c>
      <c r="B22" s="22" t="s">
        <v>410</v>
      </c>
      <c r="C22" s="47">
        <v>0</v>
      </c>
      <c r="D22" s="18">
        <v>1</v>
      </c>
      <c r="E22" s="18">
        <v>1</v>
      </c>
      <c r="F22" s="18">
        <v>1</v>
      </c>
      <c r="G22" s="47">
        <v>0</v>
      </c>
      <c r="H22" s="47">
        <v>1</v>
      </c>
      <c r="I22" s="47">
        <v>0</v>
      </c>
      <c r="J22" s="18">
        <v>1</v>
      </c>
      <c r="K22" s="25">
        <v>5</v>
      </c>
      <c r="L22" s="18">
        <v>1</v>
      </c>
      <c r="M22" s="18">
        <v>1</v>
      </c>
      <c r="N22" s="18">
        <v>0</v>
      </c>
      <c r="O22" s="18">
        <v>1</v>
      </c>
      <c r="P22" s="18">
        <v>0</v>
      </c>
      <c r="Q22" s="18">
        <v>1</v>
      </c>
      <c r="R22" s="18">
        <v>1</v>
      </c>
      <c r="S22" s="18">
        <v>0</v>
      </c>
      <c r="T22" s="18">
        <v>1</v>
      </c>
      <c r="U22" s="18">
        <v>1</v>
      </c>
      <c r="V22" s="18">
        <v>0</v>
      </c>
      <c r="W22" s="18">
        <v>0</v>
      </c>
      <c r="X22" s="18">
        <v>1</v>
      </c>
      <c r="Y22" s="18"/>
      <c r="Z22" s="41">
        <v>13</v>
      </c>
    </row>
    <row r="23" customHeight="1" spans="1:26">
      <c r="A23" s="22" t="s">
        <v>411</v>
      </c>
      <c r="B23" s="22" t="s">
        <v>412</v>
      </c>
      <c r="C23" s="47">
        <v>0</v>
      </c>
      <c r="D23" s="18">
        <v>1</v>
      </c>
      <c r="E23" s="18">
        <v>0</v>
      </c>
      <c r="F23" s="18">
        <v>1</v>
      </c>
      <c r="G23" s="47">
        <v>0</v>
      </c>
      <c r="H23" s="47">
        <v>0</v>
      </c>
      <c r="I23" s="47">
        <v>0</v>
      </c>
      <c r="J23" s="18">
        <v>0</v>
      </c>
      <c r="K23" s="25">
        <f t="shared" si="0"/>
        <v>2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1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/>
      <c r="Y23" s="18"/>
      <c r="Z23" s="41">
        <v>3</v>
      </c>
    </row>
    <row r="24" customHeight="1" spans="1:26">
      <c r="A24" s="22" t="s">
        <v>413</v>
      </c>
      <c r="B24" s="22" t="s">
        <v>414</v>
      </c>
      <c r="C24" s="47">
        <v>0</v>
      </c>
      <c r="D24" s="18">
        <v>1</v>
      </c>
      <c r="E24" s="18">
        <v>0</v>
      </c>
      <c r="F24" s="18">
        <v>1</v>
      </c>
      <c r="G24" s="47">
        <v>0</v>
      </c>
      <c r="H24" s="47">
        <v>0</v>
      </c>
      <c r="I24" s="47">
        <v>0</v>
      </c>
      <c r="J24" s="18">
        <v>0</v>
      </c>
      <c r="K24" s="25">
        <f t="shared" si="0"/>
        <v>2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/>
      <c r="Y24" s="18"/>
      <c r="Z24" s="41">
        <v>2</v>
      </c>
    </row>
    <row r="25" customHeight="1" spans="1:26">
      <c r="A25" s="22" t="s">
        <v>415</v>
      </c>
      <c r="B25" s="22" t="s">
        <v>416</v>
      </c>
      <c r="C25" s="47">
        <v>0</v>
      </c>
      <c r="D25" s="18">
        <v>1</v>
      </c>
      <c r="E25" s="18">
        <v>0</v>
      </c>
      <c r="F25" s="18">
        <v>1</v>
      </c>
      <c r="G25" s="47">
        <v>0</v>
      </c>
      <c r="H25" s="47">
        <v>0</v>
      </c>
      <c r="I25" s="47">
        <v>0</v>
      </c>
      <c r="J25" s="18">
        <v>0</v>
      </c>
      <c r="K25" s="25">
        <f t="shared" si="0"/>
        <v>2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/>
      <c r="Y25" s="18"/>
      <c r="Z25" s="41">
        <v>2</v>
      </c>
    </row>
    <row r="26" customHeight="1" spans="1:26">
      <c r="A26" s="22" t="s">
        <v>417</v>
      </c>
      <c r="B26" s="22" t="s">
        <v>418</v>
      </c>
      <c r="C26" s="47">
        <v>0</v>
      </c>
      <c r="D26" s="18">
        <v>1</v>
      </c>
      <c r="E26" s="18">
        <v>0</v>
      </c>
      <c r="F26" s="18">
        <v>1</v>
      </c>
      <c r="G26" s="47">
        <v>0</v>
      </c>
      <c r="H26" s="47">
        <v>0</v>
      </c>
      <c r="I26" s="47">
        <v>0</v>
      </c>
      <c r="J26" s="18">
        <v>0</v>
      </c>
      <c r="K26" s="25">
        <f t="shared" si="0"/>
        <v>2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/>
      <c r="Y26" s="18"/>
      <c r="Z26" s="41">
        <v>2</v>
      </c>
    </row>
    <row r="27" customHeight="1" spans="1:26">
      <c r="A27" s="22" t="s">
        <v>419</v>
      </c>
      <c r="B27" s="22" t="s">
        <v>420</v>
      </c>
      <c r="C27" s="47">
        <v>0</v>
      </c>
      <c r="D27" s="18">
        <v>1</v>
      </c>
      <c r="E27" s="18">
        <v>0</v>
      </c>
      <c r="F27" s="18">
        <v>1</v>
      </c>
      <c r="G27" s="47">
        <v>0</v>
      </c>
      <c r="H27" s="47">
        <v>0</v>
      </c>
      <c r="I27" s="47">
        <v>0</v>
      </c>
      <c r="J27" s="18">
        <v>0</v>
      </c>
      <c r="K27" s="25">
        <f t="shared" si="0"/>
        <v>2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/>
      <c r="Y27" s="18"/>
      <c r="Z27" s="41">
        <v>2</v>
      </c>
    </row>
    <row r="28" customHeight="1" spans="1:26">
      <c r="A28" s="22" t="s">
        <v>421</v>
      </c>
      <c r="B28" s="22" t="s">
        <v>422</v>
      </c>
      <c r="C28" s="47">
        <v>0</v>
      </c>
      <c r="D28" s="18">
        <v>1</v>
      </c>
      <c r="E28" s="18">
        <v>0</v>
      </c>
      <c r="F28" s="18">
        <v>1</v>
      </c>
      <c r="G28" s="47">
        <v>0</v>
      </c>
      <c r="H28" s="47">
        <v>0</v>
      </c>
      <c r="I28" s="47">
        <v>0</v>
      </c>
      <c r="J28" s="18">
        <v>0</v>
      </c>
      <c r="K28" s="25">
        <f t="shared" si="0"/>
        <v>2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1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/>
      <c r="Y28" s="18"/>
      <c r="Z28" s="41">
        <v>3</v>
      </c>
    </row>
    <row r="29" customHeight="1" spans="1:26">
      <c r="A29" s="22" t="s">
        <v>423</v>
      </c>
      <c r="B29" s="22" t="s">
        <v>424</v>
      </c>
      <c r="C29" s="47">
        <v>0</v>
      </c>
      <c r="D29" s="18">
        <v>1</v>
      </c>
      <c r="E29" s="18">
        <v>0</v>
      </c>
      <c r="F29" s="18">
        <v>1</v>
      </c>
      <c r="G29" s="47">
        <v>0</v>
      </c>
      <c r="H29" s="47">
        <v>0</v>
      </c>
      <c r="I29" s="47">
        <v>0</v>
      </c>
      <c r="J29" s="18">
        <v>1</v>
      </c>
      <c r="K29" s="25">
        <v>3</v>
      </c>
      <c r="L29" s="18">
        <v>0</v>
      </c>
      <c r="M29" s="18">
        <v>0</v>
      </c>
      <c r="N29" s="18">
        <v>0</v>
      </c>
      <c r="O29" s="18">
        <v>1</v>
      </c>
      <c r="P29" s="18">
        <v>0</v>
      </c>
      <c r="Q29" s="18">
        <v>0</v>
      </c>
      <c r="R29" s="18">
        <v>1</v>
      </c>
      <c r="S29" s="18">
        <v>0</v>
      </c>
      <c r="T29" s="18">
        <v>1</v>
      </c>
      <c r="U29" s="18">
        <v>0</v>
      </c>
      <c r="V29" s="18">
        <v>0</v>
      </c>
      <c r="W29" s="18">
        <v>0</v>
      </c>
      <c r="X29" s="18">
        <v>1</v>
      </c>
      <c r="Y29" s="18"/>
      <c r="Z29" s="41">
        <v>6</v>
      </c>
    </row>
    <row r="30" customHeight="1" spans="1:26">
      <c r="A30" s="22" t="s">
        <v>425</v>
      </c>
      <c r="B30" s="22" t="s">
        <v>426</v>
      </c>
      <c r="C30" s="47">
        <v>0</v>
      </c>
      <c r="D30" s="18">
        <v>1</v>
      </c>
      <c r="E30" s="18">
        <v>1</v>
      </c>
      <c r="F30" s="18">
        <v>1</v>
      </c>
      <c r="G30" s="47">
        <v>0</v>
      </c>
      <c r="H30" s="47">
        <v>0</v>
      </c>
      <c r="I30" s="47">
        <v>0</v>
      </c>
      <c r="J30" s="18">
        <v>0</v>
      </c>
      <c r="K30" s="25">
        <f t="shared" si="0"/>
        <v>3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1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/>
      <c r="Y30" s="18"/>
      <c r="Z30" s="41">
        <v>4</v>
      </c>
    </row>
    <row r="31" customHeight="1" spans="1:26">
      <c r="A31" s="22" t="s">
        <v>427</v>
      </c>
      <c r="B31" s="22" t="s">
        <v>428</v>
      </c>
      <c r="C31" s="47">
        <v>0</v>
      </c>
      <c r="D31" s="18">
        <v>1</v>
      </c>
      <c r="E31" s="18">
        <v>0</v>
      </c>
      <c r="F31" s="18">
        <v>1</v>
      </c>
      <c r="G31" s="47">
        <v>0</v>
      </c>
      <c r="H31" s="47">
        <v>0</v>
      </c>
      <c r="I31" s="47">
        <v>0</v>
      </c>
      <c r="J31" s="18">
        <v>0</v>
      </c>
      <c r="K31" s="25">
        <f t="shared" si="0"/>
        <v>2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/>
      <c r="Y31" s="18"/>
      <c r="Z31" s="41">
        <v>2</v>
      </c>
    </row>
    <row r="32" customHeight="1" spans="1:26">
      <c r="A32" s="22" t="s">
        <v>429</v>
      </c>
      <c r="B32" s="22" t="s">
        <v>430</v>
      </c>
      <c r="C32" s="47">
        <v>0</v>
      </c>
      <c r="D32" s="18">
        <v>1</v>
      </c>
      <c r="E32" s="18">
        <v>1</v>
      </c>
      <c r="F32" s="18">
        <v>1</v>
      </c>
      <c r="G32" s="47">
        <v>0</v>
      </c>
      <c r="H32" s="47">
        <v>0</v>
      </c>
      <c r="I32" s="47">
        <v>0</v>
      </c>
      <c r="J32" s="18">
        <v>0</v>
      </c>
      <c r="K32" s="25">
        <f t="shared" si="0"/>
        <v>3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/>
      <c r="Y32" s="18"/>
      <c r="Z32" s="41">
        <v>3</v>
      </c>
    </row>
    <row r="33" customHeight="1" spans="1:26">
      <c r="A33" s="22" t="s">
        <v>431</v>
      </c>
      <c r="B33" s="22" t="s">
        <v>432</v>
      </c>
      <c r="C33" s="47">
        <v>0</v>
      </c>
      <c r="D33" s="18">
        <v>1</v>
      </c>
      <c r="E33" s="18">
        <v>0</v>
      </c>
      <c r="F33" s="18">
        <v>1</v>
      </c>
      <c r="G33" s="47">
        <v>0</v>
      </c>
      <c r="H33" s="47">
        <v>0</v>
      </c>
      <c r="I33" s="47">
        <v>0</v>
      </c>
      <c r="J33" s="18">
        <v>0</v>
      </c>
      <c r="K33" s="25">
        <f t="shared" si="0"/>
        <v>2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1</v>
      </c>
      <c r="V33" s="18">
        <v>0</v>
      </c>
      <c r="W33" s="18">
        <v>0</v>
      </c>
      <c r="X33" s="18"/>
      <c r="Y33" s="18"/>
      <c r="Z33" s="41">
        <v>4</v>
      </c>
    </row>
    <row r="34" customHeight="1" spans="1:26">
      <c r="A34" s="22" t="s">
        <v>433</v>
      </c>
      <c r="B34" s="22" t="s">
        <v>434</v>
      </c>
      <c r="C34" s="47">
        <v>0</v>
      </c>
      <c r="D34" s="18">
        <v>1</v>
      </c>
      <c r="E34" s="18">
        <v>0</v>
      </c>
      <c r="F34" s="18">
        <v>1</v>
      </c>
      <c r="G34" s="47">
        <v>0</v>
      </c>
      <c r="H34" s="47">
        <v>0</v>
      </c>
      <c r="I34" s="47">
        <v>0</v>
      </c>
      <c r="J34" s="18">
        <v>0</v>
      </c>
      <c r="K34" s="25">
        <f t="shared" si="0"/>
        <v>2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/>
      <c r="Y34" s="18"/>
      <c r="Z34" s="41">
        <v>2</v>
      </c>
    </row>
    <row r="35" customHeight="1" spans="1:26">
      <c r="A35" s="22" t="s">
        <v>435</v>
      </c>
      <c r="B35" s="22" t="s">
        <v>436</v>
      </c>
      <c r="C35" s="47">
        <v>0</v>
      </c>
      <c r="D35" s="18">
        <v>1</v>
      </c>
      <c r="E35" s="18">
        <v>0</v>
      </c>
      <c r="F35" s="18">
        <v>1</v>
      </c>
      <c r="G35" s="18">
        <v>0</v>
      </c>
      <c r="H35" s="18">
        <v>0</v>
      </c>
      <c r="I35" s="47">
        <v>0</v>
      </c>
      <c r="J35" s="18">
        <v>0</v>
      </c>
      <c r="K35" s="25">
        <f t="shared" si="0"/>
        <v>2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1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/>
      <c r="Y35" s="18"/>
      <c r="Z35" s="41">
        <v>3</v>
      </c>
    </row>
    <row r="36" customHeight="1" spans="1:26">
      <c r="A36" s="22" t="s">
        <v>437</v>
      </c>
      <c r="B36" s="22" t="s">
        <v>438</v>
      </c>
      <c r="C36" s="47">
        <v>0</v>
      </c>
      <c r="D36" s="18">
        <v>1</v>
      </c>
      <c r="E36" s="18">
        <v>0</v>
      </c>
      <c r="F36" s="18">
        <v>1</v>
      </c>
      <c r="G36" s="18">
        <v>0</v>
      </c>
      <c r="H36" s="18">
        <v>0</v>
      </c>
      <c r="I36" s="47">
        <v>0</v>
      </c>
      <c r="J36" s="18">
        <v>0</v>
      </c>
      <c r="K36" s="25">
        <f t="shared" si="0"/>
        <v>2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1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/>
      <c r="Y36" s="18"/>
      <c r="Z36" s="41">
        <v>3</v>
      </c>
    </row>
    <row r="37" customHeight="1" spans="1:26">
      <c r="A37" s="22" t="s">
        <v>439</v>
      </c>
      <c r="B37" s="22" t="s">
        <v>440</v>
      </c>
      <c r="C37" s="47">
        <v>0</v>
      </c>
      <c r="D37" s="18">
        <v>1</v>
      </c>
      <c r="E37" s="18">
        <v>0</v>
      </c>
      <c r="F37" s="18">
        <v>1</v>
      </c>
      <c r="G37" s="18">
        <v>1</v>
      </c>
      <c r="H37" s="18">
        <v>0</v>
      </c>
      <c r="I37" s="47">
        <v>0</v>
      </c>
      <c r="J37" s="18">
        <v>0</v>
      </c>
      <c r="K37" s="25">
        <f t="shared" si="0"/>
        <v>3</v>
      </c>
      <c r="L37" s="18">
        <v>1</v>
      </c>
      <c r="M37" s="18">
        <v>0</v>
      </c>
      <c r="N37" s="18">
        <v>0</v>
      </c>
      <c r="O37" s="18">
        <v>1</v>
      </c>
      <c r="P37" s="18">
        <v>0</v>
      </c>
      <c r="Q37" s="18">
        <v>1</v>
      </c>
      <c r="R37" s="18">
        <v>0</v>
      </c>
      <c r="S37" s="18">
        <v>0</v>
      </c>
      <c r="T37" s="18">
        <v>0</v>
      </c>
      <c r="U37" s="18">
        <v>1</v>
      </c>
      <c r="V37" s="18">
        <v>0</v>
      </c>
      <c r="W37" s="18">
        <v>0</v>
      </c>
      <c r="X37" s="18"/>
      <c r="Y37" s="18">
        <v>1</v>
      </c>
      <c r="Z37" s="41">
        <v>8</v>
      </c>
    </row>
    <row r="38" customHeight="1" spans="1:26">
      <c r="A38" s="22" t="s">
        <v>441</v>
      </c>
      <c r="B38" s="22" t="s">
        <v>442</v>
      </c>
      <c r="C38" s="47">
        <v>0</v>
      </c>
      <c r="D38" s="18">
        <v>1</v>
      </c>
      <c r="E38" s="18">
        <v>1</v>
      </c>
      <c r="F38" s="18">
        <v>1</v>
      </c>
      <c r="G38" s="18">
        <v>1</v>
      </c>
      <c r="H38" s="18">
        <v>1</v>
      </c>
      <c r="I38" s="18">
        <v>1</v>
      </c>
      <c r="J38" s="18">
        <v>1</v>
      </c>
      <c r="K38" s="25">
        <v>7</v>
      </c>
      <c r="L38" s="18">
        <v>1</v>
      </c>
      <c r="M38" s="18">
        <v>0</v>
      </c>
      <c r="N38" s="18">
        <v>0</v>
      </c>
      <c r="O38" s="18">
        <v>1</v>
      </c>
      <c r="P38" s="18">
        <v>0</v>
      </c>
      <c r="Q38" s="18">
        <v>1</v>
      </c>
      <c r="R38" s="18">
        <v>1</v>
      </c>
      <c r="S38" s="18">
        <v>3</v>
      </c>
      <c r="T38" s="18">
        <v>0</v>
      </c>
      <c r="U38" s="18">
        <v>0</v>
      </c>
      <c r="V38" s="18">
        <v>0</v>
      </c>
      <c r="W38" s="18">
        <v>0</v>
      </c>
      <c r="X38" s="18">
        <v>1</v>
      </c>
      <c r="Y38" s="18"/>
      <c r="Z38" s="41">
        <v>14</v>
      </c>
    </row>
    <row r="39" customHeight="1" spans="1:26">
      <c r="A39" s="57">
        <v>16211310127</v>
      </c>
      <c r="B39" s="18" t="s">
        <v>443</v>
      </c>
      <c r="P39">
        <v>1</v>
      </c>
      <c r="Q39" s="18">
        <v>0</v>
      </c>
      <c r="R39">
        <v>1</v>
      </c>
      <c r="S39" s="18">
        <v>0</v>
      </c>
      <c r="T39" s="18">
        <v>1</v>
      </c>
      <c r="U39" s="18">
        <v>1</v>
      </c>
      <c r="V39" s="18">
        <v>0</v>
      </c>
      <c r="W39" s="18">
        <v>0</v>
      </c>
      <c r="X39" s="18"/>
      <c r="Y39" s="18"/>
      <c r="Z39" s="41">
        <v>4</v>
      </c>
    </row>
    <row r="40" customHeight="1" spans="24:26">
      <c r="X40">
        <v>1</v>
      </c>
      <c r="Z40" s="18">
        <v>1</v>
      </c>
    </row>
  </sheetData>
  <pageMargins left="0.75" right="0.75" top="1" bottom="1" header="0.509027777777778" footer="0.509027777777778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topLeftCell="A4" workbookViewId="0">
      <selection activeCell="T41" sqref="T41"/>
    </sheetView>
  </sheetViews>
  <sheetFormatPr defaultColWidth="9" defaultRowHeight="12" customHeight="1"/>
  <cols>
    <col min="1" max="1" width="12" style="18" customWidth="1"/>
    <col min="2" max="2" width="9" style="18" customWidth="1"/>
    <col min="3" max="3" width="5.875" style="18" customWidth="1"/>
    <col min="4" max="4" width="4.25" style="18" customWidth="1"/>
    <col min="5" max="5" width="5.125" style="18" customWidth="1"/>
    <col min="6" max="7" width="5.75" style="18" customWidth="1"/>
    <col min="8" max="8" width="5.25" style="18" customWidth="1"/>
    <col min="9" max="9" width="5.125" style="18" customWidth="1"/>
    <col min="10" max="10" width="4" style="18" customWidth="1"/>
    <col min="11" max="12" width="5.75" style="18" customWidth="1"/>
    <col min="13" max="13" width="5.75" style="23" customWidth="1"/>
    <col min="14" max="14" width="5.5" customWidth="1"/>
    <col min="15" max="18" width="8.75" customWidth="1"/>
    <col min="19" max="19" width="8.75" customWidth="1"/>
    <col min="20" max="16384" width="9" style="18"/>
  </cols>
  <sheetData>
    <row r="1" customHeight="1" spans="1:20">
      <c r="A1" s="46" t="s">
        <v>1</v>
      </c>
      <c r="B1" s="46" t="s">
        <v>0</v>
      </c>
      <c r="C1" s="18" t="s">
        <v>353</v>
      </c>
      <c r="D1" s="18" t="s">
        <v>354</v>
      </c>
      <c r="E1" s="18" t="s">
        <v>444</v>
      </c>
      <c r="F1" s="18" t="s">
        <v>445</v>
      </c>
      <c r="G1" s="18" t="s">
        <v>357</v>
      </c>
      <c r="H1" s="18" t="s">
        <v>358</v>
      </c>
      <c r="I1" s="18" t="s">
        <v>359</v>
      </c>
      <c r="J1" s="23" t="s">
        <v>360</v>
      </c>
      <c r="K1" s="18" t="s">
        <v>362</v>
      </c>
      <c r="L1" s="18" t="s">
        <v>363</v>
      </c>
      <c r="M1" s="55" t="s">
        <v>446</v>
      </c>
      <c r="N1" s="18" t="s">
        <v>366</v>
      </c>
      <c r="O1" s="18" t="s">
        <v>2</v>
      </c>
      <c r="P1" s="18" t="s">
        <v>55</v>
      </c>
      <c r="Q1" s="18" t="s">
        <v>185</v>
      </c>
      <c r="R1" s="18" t="s">
        <v>57</v>
      </c>
      <c r="S1" s="18" t="s">
        <v>447</v>
      </c>
      <c r="T1" s="56" t="s">
        <v>6</v>
      </c>
    </row>
    <row r="2" customHeight="1" spans="1:20">
      <c r="A2" s="22" t="s">
        <v>448</v>
      </c>
      <c r="B2" s="22" t="s">
        <v>449</v>
      </c>
      <c r="C2" s="47">
        <v>0</v>
      </c>
      <c r="D2" s="18">
        <v>1</v>
      </c>
      <c r="E2" s="18">
        <v>1</v>
      </c>
      <c r="F2" s="18">
        <v>1</v>
      </c>
      <c r="G2" s="18">
        <v>0</v>
      </c>
      <c r="H2" s="18">
        <v>1</v>
      </c>
      <c r="I2" s="18">
        <v>0</v>
      </c>
      <c r="J2" s="25">
        <f>C2+D2+E2+F2+G2+H2</f>
        <v>4</v>
      </c>
      <c r="K2" s="18">
        <v>0</v>
      </c>
      <c r="L2" s="18">
        <v>0</v>
      </c>
      <c r="M2" s="55">
        <v>0</v>
      </c>
      <c r="N2" s="18">
        <v>0</v>
      </c>
      <c r="O2" s="18">
        <v>0</v>
      </c>
      <c r="P2" s="18">
        <v>0</v>
      </c>
      <c r="Q2" s="18">
        <v>0</v>
      </c>
      <c r="R2" s="18">
        <v>0</v>
      </c>
      <c r="S2" s="18"/>
      <c r="T2" s="56">
        <v>4</v>
      </c>
    </row>
    <row r="3" customHeight="1" spans="1:20">
      <c r="A3" s="22" t="s">
        <v>450</v>
      </c>
      <c r="B3" s="22" t="s">
        <v>451</v>
      </c>
      <c r="C3" s="47">
        <v>0</v>
      </c>
      <c r="D3" s="18">
        <v>1</v>
      </c>
      <c r="E3" s="18">
        <v>1</v>
      </c>
      <c r="F3" s="18">
        <v>1</v>
      </c>
      <c r="G3" s="18">
        <v>0</v>
      </c>
      <c r="H3" s="47">
        <v>0</v>
      </c>
      <c r="I3" s="18">
        <v>0</v>
      </c>
      <c r="J3" s="25">
        <f t="shared" ref="J3:J38" si="0">C3+D3+E3+F3+G3+H3</f>
        <v>3</v>
      </c>
      <c r="K3" s="18">
        <v>0</v>
      </c>
      <c r="L3" s="18">
        <v>0</v>
      </c>
      <c r="M3" s="55">
        <v>0</v>
      </c>
      <c r="N3" s="18">
        <v>0</v>
      </c>
      <c r="O3" s="18">
        <v>0</v>
      </c>
      <c r="P3" s="18">
        <v>0</v>
      </c>
      <c r="Q3" s="18">
        <v>0</v>
      </c>
      <c r="R3" s="18">
        <v>0</v>
      </c>
      <c r="S3" s="18"/>
      <c r="T3" s="56">
        <v>3</v>
      </c>
    </row>
    <row r="4" customHeight="1" spans="1:20">
      <c r="A4" s="22" t="s">
        <v>452</v>
      </c>
      <c r="B4" s="22" t="s">
        <v>453</v>
      </c>
      <c r="C4" s="47">
        <v>0</v>
      </c>
      <c r="D4" s="18">
        <v>1</v>
      </c>
      <c r="E4" s="18">
        <v>1</v>
      </c>
      <c r="F4" s="18">
        <v>1</v>
      </c>
      <c r="G4" s="18">
        <v>0</v>
      </c>
      <c r="H4" s="47">
        <v>0</v>
      </c>
      <c r="I4" s="18">
        <v>0</v>
      </c>
      <c r="J4" s="25">
        <f t="shared" si="0"/>
        <v>3</v>
      </c>
      <c r="K4" s="18">
        <v>1</v>
      </c>
      <c r="L4" s="18">
        <v>0</v>
      </c>
      <c r="M4" s="55">
        <v>0</v>
      </c>
      <c r="N4" s="18">
        <v>0</v>
      </c>
      <c r="O4" s="18">
        <v>0</v>
      </c>
      <c r="P4" s="18">
        <v>3</v>
      </c>
      <c r="Q4" s="18">
        <v>0</v>
      </c>
      <c r="R4" s="18">
        <v>0</v>
      </c>
      <c r="S4" s="18"/>
      <c r="T4" s="56">
        <v>7</v>
      </c>
    </row>
    <row r="5" customHeight="1" spans="1:20">
      <c r="A5" s="22" t="s">
        <v>454</v>
      </c>
      <c r="B5" s="22" t="s">
        <v>455</v>
      </c>
      <c r="C5" s="47">
        <v>0</v>
      </c>
      <c r="D5" s="18">
        <v>1</v>
      </c>
      <c r="E5" s="18">
        <v>1</v>
      </c>
      <c r="F5" s="18">
        <v>1</v>
      </c>
      <c r="G5" s="18">
        <v>0</v>
      </c>
      <c r="H5" s="47">
        <v>0</v>
      </c>
      <c r="I5" s="18">
        <v>0</v>
      </c>
      <c r="J5" s="25">
        <f t="shared" si="0"/>
        <v>3</v>
      </c>
      <c r="K5" s="18">
        <v>0</v>
      </c>
      <c r="L5" s="18">
        <v>0</v>
      </c>
      <c r="M5" s="55">
        <v>0</v>
      </c>
      <c r="N5" s="18">
        <v>1</v>
      </c>
      <c r="O5" s="18">
        <v>1</v>
      </c>
      <c r="P5" s="18">
        <v>0</v>
      </c>
      <c r="Q5" s="18">
        <v>0</v>
      </c>
      <c r="R5" s="18">
        <v>1</v>
      </c>
      <c r="S5" s="18">
        <v>1</v>
      </c>
      <c r="T5" s="56">
        <v>7</v>
      </c>
    </row>
    <row r="6" customHeight="1" spans="1:20">
      <c r="A6" s="22" t="s">
        <v>456</v>
      </c>
      <c r="B6" s="22" t="s">
        <v>457</v>
      </c>
      <c r="C6" s="47">
        <v>1</v>
      </c>
      <c r="D6" s="18">
        <v>1</v>
      </c>
      <c r="E6" s="18">
        <v>1</v>
      </c>
      <c r="F6" s="18">
        <v>1</v>
      </c>
      <c r="G6" s="18">
        <v>1</v>
      </c>
      <c r="H6" s="18">
        <v>1</v>
      </c>
      <c r="I6" s="18">
        <v>1</v>
      </c>
      <c r="J6" s="25">
        <v>7</v>
      </c>
      <c r="K6" s="18">
        <v>0</v>
      </c>
      <c r="L6" s="18">
        <v>1</v>
      </c>
      <c r="M6" s="55">
        <v>1</v>
      </c>
      <c r="N6" s="18">
        <v>1</v>
      </c>
      <c r="O6" s="18">
        <v>0</v>
      </c>
      <c r="P6" s="18">
        <v>0</v>
      </c>
      <c r="Q6" s="18">
        <v>0</v>
      </c>
      <c r="R6" s="18">
        <v>0</v>
      </c>
      <c r="S6" s="18"/>
      <c r="T6" s="56">
        <v>10</v>
      </c>
    </row>
    <row r="7" customHeight="1" spans="1:20">
      <c r="A7" s="22" t="s">
        <v>458</v>
      </c>
      <c r="B7" s="22" t="s">
        <v>459</v>
      </c>
      <c r="C7" s="47">
        <v>0</v>
      </c>
      <c r="D7" s="18">
        <v>0</v>
      </c>
      <c r="E7" s="18">
        <v>1</v>
      </c>
      <c r="F7" s="18">
        <v>1</v>
      </c>
      <c r="G7" s="47">
        <v>0</v>
      </c>
      <c r="H7" s="47">
        <v>0</v>
      </c>
      <c r="I7" s="18">
        <v>0</v>
      </c>
      <c r="J7" s="25">
        <f t="shared" si="0"/>
        <v>2</v>
      </c>
      <c r="K7" s="18">
        <v>0</v>
      </c>
      <c r="L7" s="18">
        <v>0</v>
      </c>
      <c r="M7" s="55">
        <v>0</v>
      </c>
      <c r="N7" s="18">
        <v>1</v>
      </c>
      <c r="O7" s="18">
        <v>1</v>
      </c>
      <c r="P7" s="18">
        <v>0</v>
      </c>
      <c r="Q7" s="18">
        <v>0</v>
      </c>
      <c r="R7" s="18">
        <v>1</v>
      </c>
      <c r="S7" s="18">
        <v>1</v>
      </c>
      <c r="T7" s="56">
        <v>6</v>
      </c>
    </row>
    <row r="8" customHeight="1" spans="1:20">
      <c r="A8" s="22" t="s">
        <v>460</v>
      </c>
      <c r="B8" s="22" t="s">
        <v>461</v>
      </c>
      <c r="C8" s="47">
        <v>0</v>
      </c>
      <c r="D8" s="18">
        <v>1</v>
      </c>
      <c r="E8" s="18">
        <v>1</v>
      </c>
      <c r="F8" s="18">
        <v>1</v>
      </c>
      <c r="G8" s="47">
        <v>0</v>
      </c>
      <c r="H8" s="47">
        <v>0</v>
      </c>
      <c r="I8" s="18">
        <v>0</v>
      </c>
      <c r="J8" s="25">
        <f t="shared" si="0"/>
        <v>3</v>
      </c>
      <c r="K8" s="18">
        <v>1</v>
      </c>
      <c r="L8" s="18">
        <v>0</v>
      </c>
      <c r="M8" s="55">
        <v>0</v>
      </c>
      <c r="N8" s="18">
        <v>0</v>
      </c>
      <c r="O8" s="18">
        <v>0</v>
      </c>
      <c r="P8" s="18">
        <v>0</v>
      </c>
      <c r="Q8" s="18">
        <v>0</v>
      </c>
      <c r="R8" s="18">
        <v>1</v>
      </c>
      <c r="S8" s="18"/>
      <c r="T8" s="56">
        <v>5</v>
      </c>
    </row>
    <row r="9" customHeight="1" spans="1:20">
      <c r="A9" s="22" t="s">
        <v>462</v>
      </c>
      <c r="B9" s="22" t="s">
        <v>463</v>
      </c>
      <c r="C9" s="47">
        <v>0</v>
      </c>
      <c r="D9" s="18">
        <v>1</v>
      </c>
      <c r="E9" s="18">
        <v>1</v>
      </c>
      <c r="F9" s="18">
        <v>1</v>
      </c>
      <c r="G9" s="47">
        <v>0</v>
      </c>
      <c r="H9" s="47">
        <v>0</v>
      </c>
      <c r="I9" s="18">
        <v>0</v>
      </c>
      <c r="J9" s="25">
        <f t="shared" si="0"/>
        <v>3</v>
      </c>
      <c r="K9" s="18">
        <v>0</v>
      </c>
      <c r="L9" s="18">
        <v>1</v>
      </c>
      <c r="M9" s="55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1</v>
      </c>
      <c r="T9" s="56">
        <v>5</v>
      </c>
    </row>
    <row r="10" customHeight="1" spans="1:20">
      <c r="A10" s="22" t="s">
        <v>464</v>
      </c>
      <c r="B10" s="22" t="s">
        <v>465</v>
      </c>
      <c r="C10" s="47">
        <v>0</v>
      </c>
      <c r="D10" s="18">
        <v>1</v>
      </c>
      <c r="E10" s="18">
        <v>1</v>
      </c>
      <c r="F10" s="18">
        <v>1</v>
      </c>
      <c r="G10" s="47">
        <v>0</v>
      </c>
      <c r="H10" s="47">
        <v>0</v>
      </c>
      <c r="I10" s="18">
        <v>0</v>
      </c>
      <c r="J10" s="25">
        <f t="shared" si="0"/>
        <v>3</v>
      </c>
      <c r="K10" s="18">
        <v>0</v>
      </c>
      <c r="L10" s="18">
        <v>0</v>
      </c>
      <c r="M10" s="55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/>
      <c r="T10" s="56">
        <v>3</v>
      </c>
    </row>
    <row r="11" customHeight="1" spans="1:20">
      <c r="A11" s="22" t="s">
        <v>466</v>
      </c>
      <c r="B11" s="22" t="s">
        <v>467</v>
      </c>
      <c r="C11" s="47">
        <v>0</v>
      </c>
      <c r="D11" s="18">
        <v>1</v>
      </c>
      <c r="E11" s="18">
        <v>1</v>
      </c>
      <c r="F11" s="18">
        <v>1</v>
      </c>
      <c r="G11" s="47">
        <v>0</v>
      </c>
      <c r="H11" s="47">
        <v>0</v>
      </c>
      <c r="I11" s="18">
        <v>0</v>
      </c>
      <c r="J11" s="25">
        <f t="shared" si="0"/>
        <v>3</v>
      </c>
      <c r="K11" s="18">
        <v>0</v>
      </c>
      <c r="L11" s="18">
        <v>0</v>
      </c>
      <c r="M11" s="55">
        <v>0</v>
      </c>
      <c r="N11" s="18">
        <v>0</v>
      </c>
      <c r="O11" s="18">
        <v>0</v>
      </c>
      <c r="P11" s="18">
        <v>3</v>
      </c>
      <c r="Q11" s="18">
        <v>0</v>
      </c>
      <c r="R11" s="18">
        <v>0</v>
      </c>
      <c r="S11" s="18">
        <v>1</v>
      </c>
      <c r="T11" s="56">
        <v>7</v>
      </c>
    </row>
    <row r="12" customHeight="1" spans="1:20">
      <c r="A12" s="22" t="s">
        <v>468</v>
      </c>
      <c r="B12" s="22" t="s">
        <v>469</v>
      </c>
      <c r="C12" s="47">
        <v>0</v>
      </c>
      <c r="D12" s="18">
        <v>1</v>
      </c>
      <c r="E12" s="18">
        <v>1</v>
      </c>
      <c r="F12" s="18">
        <v>1</v>
      </c>
      <c r="G12" s="47">
        <v>0</v>
      </c>
      <c r="H12" s="47">
        <v>0</v>
      </c>
      <c r="I12" s="18">
        <v>0</v>
      </c>
      <c r="J12" s="25">
        <f t="shared" si="0"/>
        <v>3</v>
      </c>
      <c r="K12" s="18">
        <v>0</v>
      </c>
      <c r="L12" s="18">
        <v>0</v>
      </c>
      <c r="M12" s="55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1</v>
      </c>
      <c r="T12" s="56">
        <v>4</v>
      </c>
    </row>
    <row r="13" customHeight="1" spans="1:20">
      <c r="A13" s="22" t="s">
        <v>470</v>
      </c>
      <c r="B13" s="22" t="s">
        <v>471</v>
      </c>
      <c r="C13" s="47">
        <v>1</v>
      </c>
      <c r="D13" s="18">
        <v>1</v>
      </c>
      <c r="E13" s="18">
        <v>1</v>
      </c>
      <c r="F13" s="18">
        <v>1</v>
      </c>
      <c r="G13" s="47">
        <v>0</v>
      </c>
      <c r="H13" s="47">
        <v>0</v>
      </c>
      <c r="I13" s="18">
        <v>0</v>
      </c>
      <c r="J13" s="25">
        <f t="shared" si="0"/>
        <v>4</v>
      </c>
      <c r="K13" s="18">
        <v>0</v>
      </c>
      <c r="L13" s="18">
        <v>1</v>
      </c>
      <c r="M13" s="55">
        <v>0</v>
      </c>
      <c r="N13" s="18">
        <v>1</v>
      </c>
      <c r="O13" s="18">
        <v>0</v>
      </c>
      <c r="P13" s="18">
        <v>3</v>
      </c>
      <c r="Q13" s="18">
        <v>0</v>
      </c>
      <c r="R13" s="18">
        <v>1</v>
      </c>
      <c r="S13" s="18"/>
      <c r="T13" s="56">
        <v>10</v>
      </c>
    </row>
    <row r="14" customHeight="1" spans="1:20">
      <c r="A14" s="22" t="s">
        <v>472</v>
      </c>
      <c r="B14" s="22" t="s">
        <v>473</v>
      </c>
      <c r="C14" s="47">
        <v>0</v>
      </c>
      <c r="D14" s="18">
        <v>1</v>
      </c>
      <c r="E14" s="18">
        <v>1</v>
      </c>
      <c r="F14" s="18">
        <v>1</v>
      </c>
      <c r="G14" s="47">
        <v>0</v>
      </c>
      <c r="H14" s="47">
        <v>0</v>
      </c>
      <c r="I14" s="18">
        <v>0</v>
      </c>
      <c r="J14" s="25">
        <f t="shared" si="0"/>
        <v>3</v>
      </c>
      <c r="K14" s="18">
        <v>0</v>
      </c>
      <c r="L14" s="18">
        <v>0</v>
      </c>
      <c r="M14" s="55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/>
      <c r="T14" s="56">
        <v>3</v>
      </c>
    </row>
    <row r="15" customHeight="1" spans="1:20">
      <c r="A15" s="22" t="s">
        <v>474</v>
      </c>
      <c r="B15" s="22" t="s">
        <v>475</v>
      </c>
      <c r="C15" s="47">
        <v>0</v>
      </c>
      <c r="D15" s="18">
        <v>1</v>
      </c>
      <c r="E15" s="18">
        <v>1</v>
      </c>
      <c r="F15" s="18">
        <v>1</v>
      </c>
      <c r="G15" s="47">
        <v>0</v>
      </c>
      <c r="H15" s="47">
        <v>0</v>
      </c>
      <c r="I15" s="18">
        <v>0</v>
      </c>
      <c r="J15" s="25">
        <f t="shared" si="0"/>
        <v>3</v>
      </c>
      <c r="K15" s="18">
        <v>0</v>
      </c>
      <c r="L15" s="18">
        <v>0</v>
      </c>
      <c r="M15" s="55">
        <v>0</v>
      </c>
      <c r="N15" s="18">
        <v>0</v>
      </c>
      <c r="O15" s="18">
        <v>0</v>
      </c>
      <c r="P15" s="18">
        <v>0</v>
      </c>
      <c r="Q15" s="18">
        <v>0</v>
      </c>
      <c r="R15" s="18">
        <v>1</v>
      </c>
      <c r="S15" s="18"/>
      <c r="T15" s="56">
        <v>4</v>
      </c>
    </row>
    <row r="16" customHeight="1" spans="1:20">
      <c r="A16" s="22" t="s">
        <v>476</v>
      </c>
      <c r="B16" s="22" t="s">
        <v>477</v>
      </c>
      <c r="C16" s="47">
        <v>0</v>
      </c>
      <c r="D16" s="18">
        <v>1</v>
      </c>
      <c r="E16" s="18">
        <v>1</v>
      </c>
      <c r="F16" s="18">
        <v>1</v>
      </c>
      <c r="G16" s="47">
        <v>0</v>
      </c>
      <c r="H16" s="54">
        <v>0</v>
      </c>
      <c r="I16" s="18">
        <v>0</v>
      </c>
      <c r="J16" s="25">
        <f t="shared" si="0"/>
        <v>3</v>
      </c>
      <c r="K16" s="18">
        <v>0</v>
      </c>
      <c r="L16" s="18">
        <v>0</v>
      </c>
      <c r="M16" s="55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/>
      <c r="T16" s="56">
        <v>3</v>
      </c>
    </row>
    <row r="17" customHeight="1" spans="1:20">
      <c r="A17" s="22" t="s">
        <v>478</v>
      </c>
      <c r="B17" s="22" t="s">
        <v>479</v>
      </c>
      <c r="C17" s="47">
        <v>0</v>
      </c>
      <c r="D17" s="18">
        <v>1</v>
      </c>
      <c r="E17" s="18">
        <v>1</v>
      </c>
      <c r="F17" s="18">
        <v>1</v>
      </c>
      <c r="G17" s="47">
        <v>0</v>
      </c>
      <c r="H17" s="54">
        <v>1</v>
      </c>
      <c r="I17" s="18">
        <v>0</v>
      </c>
      <c r="J17" s="25">
        <f t="shared" si="0"/>
        <v>4</v>
      </c>
      <c r="K17" s="18">
        <v>1</v>
      </c>
      <c r="L17" s="18">
        <v>0</v>
      </c>
      <c r="M17" s="55">
        <v>0</v>
      </c>
      <c r="N17" s="18">
        <v>0</v>
      </c>
      <c r="O17" s="18">
        <v>0</v>
      </c>
      <c r="P17" s="18">
        <v>3</v>
      </c>
      <c r="Q17" s="18">
        <v>0</v>
      </c>
      <c r="R17" s="18">
        <v>0</v>
      </c>
      <c r="S17" s="18"/>
      <c r="T17" s="56">
        <v>8</v>
      </c>
    </row>
    <row r="18" customHeight="1" spans="1:20">
      <c r="A18" s="22" t="s">
        <v>480</v>
      </c>
      <c r="B18" s="22" t="s">
        <v>481</v>
      </c>
      <c r="C18" s="47">
        <v>0</v>
      </c>
      <c r="D18" s="18">
        <v>1</v>
      </c>
      <c r="E18" s="18">
        <v>1</v>
      </c>
      <c r="F18" s="18">
        <v>1</v>
      </c>
      <c r="G18" s="47">
        <v>0</v>
      </c>
      <c r="H18" s="47">
        <v>0</v>
      </c>
      <c r="I18" s="18">
        <v>0</v>
      </c>
      <c r="J18" s="25">
        <f t="shared" si="0"/>
        <v>3</v>
      </c>
      <c r="K18" s="18">
        <v>0</v>
      </c>
      <c r="L18" s="18">
        <v>1</v>
      </c>
      <c r="M18" s="55">
        <v>1</v>
      </c>
      <c r="N18" s="18">
        <v>0</v>
      </c>
      <c r="O18" s="18">
        <v>1</v>
      </c>
      <c r="P18" s="18">
        <v>0</v>
      </c>
      <c r="Q18" s="18">
        <v>0</v>
      </c>
      <c r="R18" s="18">
        <v>1</v>
      </c>
      <c r="S18" s="18"/>
      <c r="T18" s="56">
        <v>7</v>
      </c>
    </row>
    <row r="19" customHeight="1" spans="1:20">
      <c r="A19" s="22" t="s">
        <v>482</v>
      </c>
      <c r="B19" s="22" t="s">
        <v>483</v>
      </c>
      <c r="C19" s="47">
        <v>0</v>
      </c>
      <c r="D19" s="18">
        <v>1</v>
      </c>
      <c r="E19" s="18">
        <v>1</v>
      </c>
      <c r="F19" s="18">
        <v>1</v>
      </c>
      <c r="G19" s="47">
        <v>0</v>
      </c>
      <c r="H19" s="47">
        <v>0</v>
      </c>
      <c r="I19" s="18">
        <v>0</v>
      </c>
      <c r="J19" s="25">
        <f t="shared" si="0"/>
        <v>3</v>
      </c>
      <c r="K19" s="18">
        <v>0</v>
      </c>
      <c r="L19" s="18">
        <v>0</v>
      </c>
      <c r="M19" s="55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1</v>
      </c>
      <c r="T19" s="56">
        <v>4</v>
      </c>
    </row>
    <row r="20" customHeight="1" spans="1:20">
      <c r="A20" s="22" t="s">
        <v>484</v>
      </c>
      <c r="B20" s="22" t="s">
        <v>485</v>
      </c>
      <c r="C20" s="47">
        <v>0</v>
      </c>
      <c r="D20" s="18">
        <v>1</v>
      </c>
      <c r="E20" s="18">
        <v>1</v>
      </c>
      <c r="F20" s="18">
        <v>1</v>
      </c>
      <c r="G20" s="47">
        <v>0</v>
      </c>
      <c r="H20" s="47">
        <v>0</v>
      </c>
      <c r="I20" s="18">
        <v>0</v>
      </c>
      <c r="J20" s="25">
        <f t="shared" si="0"/>
        <v>3</v>
      </c>
      <c r="K20" s="18">
        <v>0</v>
      </c>
      <c r="L20" s="18">
        <v>0</v>
      </c>
      <c r="M20" s="55">
        <v>0</v>
      </c>
      <c r="N20" s="18">
        <v>0</v>
      </c>
      <c r="O20" s="18">
        <v>0</v>
      </c>
      <c r="P20" s="18">
        <v>0</v>
      </c>
      <c r="Q20" s="18">
        <v>0</v>
      </c>
      <c r="R20" s="18">
        <v>1</v>
      </c>
      <c r="S20" s="18"/>
      <c r="T20" s="56">
        <v>4</v>
      </c>
    </row>
    <row r="21" customHeight="1" spans="1:20">
      <c r="A21" s="22" t="s">
        <v>486</v>
      </c>
      <c r="B21" s="22" t="s">
        <v>487</v>
      </c>
      <c r="C21" s="47">
        <v>0</v>
      </c>
      <c r="D21" s="18">
        <v>1</v>
      </c>
      <c r="E21" s="18">
        <v>1</v>
      </c>
      <c r="F21" s="18">
        <v>1</v>
      </c>
      <c r="G21" s="47">
        <v>0</v>
      </c>
      <c r="H21" s="54">
        <v>0</v>
      </c>
      <c r="I21" s="18">
        <v>0</v>
      </c>
      <c r="J21" s="25">
        <f t="shared" si="0"/>
        <v>3</v>
      </c>
      <c r="K21" s="18">
        <v>0</v>
      </c>
      <c r="L21" s="18">
        <v>0</v>
      </c>
      <c r="M21" s="55">
        <v>0</v>
      </c>
      <c r="N21" s="18">
        <v>0</v>
      </c>
      <c r="O21" s="18">
        <v>0</v>
      </c>
      <c r="P21" s="18">
        <v>0</v>
      </c>
      <c r="Q21" s="18">
        <v>0</v>
      </c>
      <c r="R21" s="18">
        <v>1</v>
      </c>
      <c r="S21" s="18"/>
      <c r="T21" s="56">
        <v>4</v>
      </c>
    </row>
    <row r="22" customHeight="1" spans="1:20">
      <c r="A22" s="22" t="s">
        <v>488</v>
      </c>
      <c r="B22" s="22" t="s">
        <v>489</v>
      </c>
      <c r="C22" s="47">
        <v>0</v>
      </c>
      <c r="D22" s="18">
        <v>1</v>
      </c>
      <c r="E22" s="18">
        <v>1</v>
      </c>
      <c r="F22" s="18">
        <v>1</v>
      </c>
      <c r="G22" s="47">
        <v>0</v>
      </c>
      <c r="H22" s="54">
        <v>1</v>
      </c>
      <c r="I22" s="18">
        <v>0</v>
      </c>
      <c r="J22" s="25">
        <f t="shared" si="0"/>
        <v>4</v>
      </c>
      <c r="K22" s="18">
        <v>0</v>
      </c>
      <c r="L22" s="18">
        <v>0</v>
      </c>
      <c r="M22" s="55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/>
      <c r="T22" s="56">
        <v>4</v>
      </c>
    </row>
    <row r="23" customHeight="1" spans="1:20">
      <c r="A23" s="22" t="s">
        <v>490</v>
      </c>
      <c r="B23" s="22" t="s">
        <v>491</v>
      </c>
      <c r="C23" s="47">
        <v>0</v>
      </c>
      <c r="D23" s="18">
        <v>1</v>
      </c>
      <c r="E23" s="18">
        <v>1</v>
      </c>
      <c r="F23" s="18">
        <v>1</v>
      </c>
      <c r="G23" s="47">
        <v>0</v>
      </c>
      <c r="H23" s="54">
        <v>0</v>
      </c>
      <c r="I23" s="18">
        <v>0</v>
      </c>
      <c r="J23" s="25">
        <f t="shared" si="0"/>
        <v>3</v>
      </c>
      <c r="K23" s="18">
        <v>0</v>
      </c>
      <c r="L23" s="18">
        <v>0</v>
      </c>
      <c r="M23" s="55">
        <v>0</v>
      </c>
      <c r="N23" s="18">
        <v>1</v>
      </c>
      <c r="O23" s="18">
        <v>0</v>
      </c>
      <c r="P23" s="18">
        <v>0</v>
      </c>
      <c r="Q23" s="18">
        <v>0</v>
      </c>
      <c r="R23" s="18">
        <v>0</v>
      </c>
      <c r="S23" s="18"/>
      <c r="T23" s="56">
        <v>4</v>
      </c>
    </row>
    <row r="24" customHeight="1" spans="1:20">
      <c r="A24" s="22" t="s">
        <v>492</v>
      </c>
      <c r="B24" s="22" t="s">
        <v>493</v>
      </c>
      <c r="C24" s="47">
        <v>0</v>
      </c>
      <c r="D24" s="18">
        <v>1</v>
      </c>
      <c r="E24" s="18">
        <v>1</v>
      </c>
      <c r="F24" s="18">
        <v>1</v>
      </c>
      <c r="G24" s="47">
        <v>0</v>
      </c>
      <c r="H24" s="54">
        <v>0</v>
      </c>
      <c r="I24" s="18">
        <v>0</v>
      </c>
      <c r="J24" s="25">
        <f t="shared" si="0"/>
        <v>3</v>
      </c>
      <c r="K24" s="18">
        <v>0</v>
      </c>
      <c r="L24" s="18">
        <v>0</v>
      </c>
      <c r="M24" s="55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/>
      <c r="T24" s="56">
        <v>3</v>
      </c>
    </row>
    <row r="25" customHeight="1" spans="1:20">
      <c r="A25" s="22" t="s">
        <v>494</v>
      </c>
      <c r="B25" s="22" t="s">
        <v>495</v>
      </c>
      <c r="C25" s="47">
        <v>0</v>
      </c>
      <c r="D25" s="18">
        <v>1</v>
      </c>
      <c r="E25" s="18">
        <v>1</v>
      </c>
      <c r="F25" s="18">
        <v>1</v>
      </c>
      <c r="G25" s="47">
        <v>0</v>
      </c>
      <c r="H25" s="54">
        <v>1</v>
      </c>
      <c r="I25" s="18">
        <v>0</v>
      </c>
      <c r="J25" s="25">
        <f t="shared" si="0"/>
        <v>4</v>
      </c>
      <c r="K25" s="18">
        <v>0</v>
      </c>
      <c r="L25" s="18">
        <v>1</v>
      </c>
      <c r="M25" s="55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1</v>
      </c>
      <c r="T25" s="56">
        <v>6</v>
      </c>
    </row>
    <row r="26" customHeight="1" spans="1:20">
      <c r="A26" s="22" t="s">
        <v>496</v>
      </c>
      <c r="B26" s="22" t="s">
        <v>497</v>
      </c>
      <c r="C26" s="47">
        <v>0</v>
      </c>
      <c r="D26" s="18">
        <v>1</v>
      </c>
      <c r="E26" s="18">
        <v>1</v>
      </c>
      <c r="F26" s="18">
        <v>1</v>
      </c>
      <c r="G26" s="47">
        <v>0</v>
      </c>
      <c r="H26" s="54">
        <v>0</v>
      </c>
      <c r="I26" s="18">
        <v>0</v>
      </c>
      <c r="J26" s="25">
        <f t="shared" si="0"/>
        <v>3</v>
      </c>
      <c r="K26" s="18">
        <v>0</v>
      </c>
      <c r="L26" s="18">
        <v>0</v>
      </c>
      <c r="M26" s="55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/>
      <c r="T26" s="56">
        <v>3</v>
      </c>
    </row>
    <row r="27" customHeight="1" spans="1:20">
      <c r="A27" s="22" t="s">
        <v>498</v>
      </c>
      <c r="B27" s="22" t="s">
        <v>499</v>
      </c>
      <c r="C27" s="47">
        <v>0</v>
      </c>
      <c r="D27" s="18">
        <v>1</v>
      </c>
      <c r="E27" s="18">
        <v>1</v>
      </c>
      <c r="F27" s="18">
        <v>1</v>
      </c>
      <c r="G27" s="47">
        <v>0</v>
      </c>
      <c r="H27" s="54">
        <v>1</v>
      </c>
      <c r="I27" s="18">
        <v>0</v>
      </c>
      <c r="J27" s="25">
        <f t="shared" si="0"/>
        <v>4</v>
      </c>
      <c r="K27" s="18">
        <v>0</v>
      </c>
      <c r="L27" s="18">
        <v>1</v>
      </c>
      <c r="M27" s="55">
        <v>0</v>
      </c>
      <c r="N27" s="18">
        <v>1</v>
      </c>
      <c r="O27" s="18">
        <v>1</v>
      </c>
      <c r="P27" s="18">
        <v>0</v>
      </c>
      <c r="Q27" s="18">
        <v>0</v>
      </c>
      <c r="R27" s="18">
        <v>0</v>
      </c>
      <c r="S27" s="18">
        <v>1</v>
      </c>
      <c r="T27" s="56">
        <v>8</v>
      </c>
    </row>
    <row r="28" customHeight="1" spans="1:20">
      <c r="A28" s="22" t="s">
        <v>500</v>
      </c>
      <c r="B28" s="22" t="s">
        <v>501</v>
      </c>
      <c r="C28" s="47">
        <v>0</v>
      </c>
      <c r="D28" s="18">
        <v>1</v>
      </c>
      <c r="E28" s="18">
        <v>1</v>
      </c>
      <c r="F28" s="18">
        <v>1</v>
      </c>
      <c r="G28" s="47">
        <v>0</v>
      </c>
      <c r="H28" s="47">
        <v>0</v>
      </c>
      <c r="I28" s="18">
        <v>0</v>
      </c>
      <c r="J28" s="25">
        <f t="shared" si="0"/>
        <v>3</v>
      </c>
      <c r="K28" s="18">
        <v>0</v>
      </c>
      <c r="L28" s="18">
        <v>0</v>
      </c>
      <c r="M28" s="55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/>
      <c r="T28" s="56">
        <v>3</v>
      </c>
    </row>
    <row r="29" customHeight="1" spans="1:20">
      <c r="A29" s="22" t="s">
        <v>502</v>
      </c>
      <c r="B29" s="22" t="s">
        <v>503</v>
      </c>
      <c r="C29" s="47">
        <v>0</v>
      </c>
      <c r="D29" s="18">
        <v>1</v>
      </c>
      <c r="E29" s="18">
        <v>1</v>
      </c>
      <c r="F29" s="18">
        <v>1</v>
      </c>
      <c r="G29" s="47">
        <v>0</v>
      </c>
      <c r="H29" s="47">
        <v>0</v>
      </c>
      <c r="I29" s="18">
        <v>0</v>
      </c>
      <c r="J29" s="25">
        <f t="shared" si="0"/>
        <v>3</v>
      </c>
      <c r="K29" s="18">
        <v>0</v>
      </c>
      <c r="L29" s="18">
        <v>0</v>
      </c>
      <c r="M29" s="55">
        <v>0</v>
      </c>
      <c r="N29" s="18">
        <v>0</v>
      </c>
      <c r="O29" s="18">
        <v>0</v>
      </c>
      <c r="P29" s="18">
        <v>0</v>
      </c>
      <c r="Q29" s="18">
        <v>0</v>
      </c>
      <c r="R29" s="18">
        <v>1</v>
      </c>
      <c r="S29" s="18"/>
      <c r="T29" s="56">
        <v>4</v>
      </c>
    </row>
    <row r="30" customHeight="1" spans="1:20">
      <c r="A30" s="22" t="s">
        <v>504</v>
      </c>
      <c r="B30" s="22" t="s">
        <v>505</v>
      </c>
      <c r="C30" s="47">
        <v>0</v>
      </c>
      <c r="D30" s="18">
        <v>1</v>
      </c>
      <c r="E30" s="18">
        <v>1</v>
      </c>
      <c r="F30" s="18">
        <v>1</v>
      </c>
      <c r="G30" s="47">
        <v>0</v>
      </c>
      <c r="H30" s="47">
        <v>0</v>
      </c>
      <c r="I30" s="18">
        <v>0</v>
      </c>
      <c r="J30" s="25">
        <f t="shared" si="0"/>
        <v>3</v>
      </c>
      <c r="K30" s="18">
        <v>0</v>
      </c>
      <c r="L30" s="18">
        <v>1</v>
      </c>
      <c r="M30" s="55">
        <v>0</v>
      </c>
      <c r="N30" s="18">
        <v>1</v>
      </c>
      <c r="O30" s="18">
        <v>0</v>
      </c>
      <c r="P30" s="18">
        <v>0</v>
      </c>
      <c r="Q30" s="18">
        <v>0</v>
      </c>
      <c r="R30" s="18">
        <v>1</v>
      </c>
      <c r="S30" s="18"/>
      <c r="T30" s="56">
        <v>5</v>
      </c>
    </row>
    <row r="31" customHeight="1" spans="1:20">
      <c r="A31" s="22" t="s">
        <v>506</v>
      </c>
      <c r="B31" s="22" t="s">
        <v>507</v>
      </c>
      <c r="C31" s="47">
        <v>0</v>
      </c>
      <c r="D31" s="18">
        <v>0</v>
      </c>
      <c r="E31" s="18">
        <v>1</v>
      </c>
      <c r="F31" s="18">
        <v>1</v>
      </c>
      <c r="G31" s="47">
        <v>0</v>
      </c>
      <c r="H31" s="47">
        <v>0</v>
      </c>
      <c r="I31" s="18">
        <v>0</v>
      </c>
      <c r="J31" s="25">
        <f t="shared" si="0"/>
        <v>2</v>
      </c>
      <c r="K31" s="18">
        <v>0</v>
      </c>
      <c r="L31" s="18">
        <v>0</v>
      </c>
      <c r="M31" s="55">
        <v>0</v>
      </c>
      <c r="N31" s="18">
        <v>1</v>
      </c>
      <c r="O31" s="18">
        <v>0</v>
      </c>
      <c r="P31" s="18">
        <v>0</v>
      </c>
      <c r="Q31" s="18">
        <v>0</v>
      </c>
      <c r="R31" s="18">
        <v>0</v>
      </c>
      <c r="S31" s="18"/>
      <c r="T31" s="56">
        <v>3</v>
      </c>
    </row>
    <row r="32" ht="13" customHeight="1" spans="1:20">
      <c r="A32" s="22" t="s">
        <v>508</v>
      </c>
      <c r="B32" s="22" t="s">
        <v>509</v>
      </c>
      <c r="C32" s="47">
        <v>0</v>
      </c>
      <c r="D32" s="18">
        <v>1</v>
      </c>
      <c r="E32" s="18">
        <v>1</v>
      </c>
      <c r="F32" s="18">
        <v>1</v>
      </c>
      <c r="G32" s="47">
        <v>0</v>
      </c>
      <c r="H32" s="47">
        <v>0</v>
      </c>
      <c r="I32" s="18">
        <v>0</v>
      </c>
      <c r="J32" s="25">
        <f t="shared" si="0"/>
        <v>3</v>
      </c>
      <c r="K32" s="18">
        <v>0</v>
      </c>
      <c r="L32" s="18">
        <v>0</v>
      </c>
      <c r="M32" s="55">
        <v>0</v>
      </c>
      <c r="N32" s="18">
        <v>0</v>
      </c>
      <c r="O32" s="18">
        <v>1</v>
      </c>
      <c r="P32" s="18">
        <v>3</v>
      </c>
      <c r="Q32" s="18">
        <v>1</v>
      </c>
      <c r="R32" s="18">
        <v>0</v>
      </c>
      <c r="S32" s="18"/>
      <c r="T32" s="56">
        <v>8</v>
      </c>
    </row>
    <row r="33" ht="13" customHeight="1" spans="1:20">
      <c r="A33" s="22" t="s">
        <v>510</v>
      </c>
      <c r="B33" s="22" t="s">
        <v>511</v>
      </c>
      <c r="C33" s="47">
        <v>0</v>
      </c>
      <c r="D33" s="18">
        <v>1</v>
      </c>
      <c r="E33" s="18">
        <v>1</v>
      </c>
      <c r="F33" s="18">
        <v>1</v>
      </c>
      <c r="G33" s="47">
        <v>0</v>
      </c>
      <c r="H33" s="47">
        <v>0</v>
      </c>
      <c r="I33" s="18">
        <v>0</v>
      </c>
      <c r="J33" s="25">
        <f t="shared" si="0"/>
        <v>3</v>
      </c>
      <c r="K33" s="18">
        <v>0</v>
      </c>
      <c r="L33" s="18">
        <v>1</v>
      </c>
      <c r="M33" s="55">
        <v>0</v>
      </c>
      <c r="N33" s="18">
        <v>0</v>
      </c>
      <c r="O33" s="18">
        <v>0</v>
      </c>
      <c r="P33" s="18">
        <v>3</v>
      </c>
      <c r="Q33" s="18">
        <v>1</v>
      </c>
      <c r="R33" s="18">
        <v>0</v>
      </c>
      <c r="S33" s="18">
        <v>1</v>
      </c>
      <c r="T33" s="56">
        <v>9</v>
      </c>
    </row>
    <row r="34" customHeight="1" spans="1:20">
      <c r="A34" s="22" t="s">
        <v>512</v>
      </c>
      <c r="B34" s="22" t="s">
        <v>513</v>
      </c>
      <c r="C34" s="47">
        <v>0</v>
      </c>
      <c r="D34" s="18">
        <v>1</v>
      </c>
      <c r="E34" s="18">
        <v>1</v>
      </c>
      <c r="F34" s="18">
        <v>1</v>
      </c>
      <c r="G34" s="47">
        <v>0</v>
      </c>
      <c r="H34" s="47">
        <v>0</v>
      </c>
      <c r="I34" s="18">
        <v>0</v>
      </c>
      <c r="J34" s="25">
        <f t="shared" si="0"/>
        <v>3</v>
      </c>
      <c r="K34" s="18">
        <v>0</v>
      </c>
      <c r="L34" s="18">
        <v>0</v>
      </c>
      <c r="M34" s="55">
        <v>0</v>
      </c>
      <c r="N34" s="18">
        <v>0</v>
      </c>
      <c r="O34" s="18">
        <v>0</v>
      </c>
      <c r="P34" s="18">
        <v>0</v>
      </c>
      <c r="Q34" s="18">
        <v>0</v>
      </c>
      <c r="R34" s="18">
        <v>1</v>
      </c>
      <c r="S34" s="18"/>
      <c r="T34" s="56">
        <v>4</v>
      </c>
    </row>
    <row r="35" customHeight="1" spans="1:20">
      <c r="A35" s="22" t="s">
        <v>514</v>
      </c>
      <c r="B35" s="22" t="s">
        <v>515</v>
      </c>
      <c r="C35" s="47">
        <v>0</v>
      </c>
      <c r="D35" s="18">
        <v>1</v>
      </c>
      <c r="E35" s="18">
        <v>1</v>
      </c>
      <c r="F35" s="18">
        <v>1</v>
      </c>
      <c r="G35" s="47">
        <v>0</v>
      </c>
      <c r="H35" s="47">
        <v>0</v>
      </c>
      <c r="I35" s="18">
        <v>0</v>
      </c>
      <c r="J35" s="25">
        <f t="shared" si="0"/>
        <v>3</v>
      </c>
      <c r="K35" s="18">
        <v>0</v>
      </c>
      <c r="L35" s="18">
        <v>0</v>
      </c>
      <c r="M35" s="55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/>
      <c r="T35" s="56">
        <v>3</v>
      </c>
    </row>
    <row r="36" customHeight="1" spans="1:20">
      <c r="A36" s="22" t="s">
        <v>516</v>
      </c>
      <c r="B36" s="22" t="s">
        <v>517</v>
      </c>
      <c r="C36" s="47">
        <v>0</v>
      </c>
      <c r="D36" s="18">
        <v>0</v>
      </c>
      <c r="E36" s="18">
        <v>1</v>
      </c>
      <c r="F36" s="18">
        <v>1</v>
      </c>
      <c r="G36" s="47">
        <v>0</v>
      </c>
      <c r="H36" s="47">
        <v>0</v>
      </c>
      <c r="I36" s="18">
        <v>0</v>
      </c>
      <c r="J36" s="25">
        <f t="shared" si="0"/>
        <v>2</v>
      </c>
      <c r="K36" s="18">
        <v>0</v>
      </c>
      <c r="L36" s="18">
        <v>0</v>
      </c>
      <c r="M36" s="55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/>
      <c r="T36" s="56">
        <v>2</v>
      </c>
    </row>
    <row r="37" customHeight="1" spans="1:20">
      <c r="A37" s="22" t="s">
        <v>518</v>
      </c>
      <c r="B37" s="22" t="s">
        <v>519</v>
      </c>
      <c r="C37" s="47">
        <v>0</v>
      </c>
      <c r="D37" s="18">
        <v>1</v>
      </c>
      <c r="E37" s="18">
        <v>1</v>
      </c>
      <c r="F37" s="18">
        <v>1</v>
      </c>
      <c r="G37" s="47">
        <v>0</v>
      </c>
      <c r="H37" s="54">
        <v>0</v>
      </c>
      <c r="I37" s="18">
        <v>0</v>
      </c>
      <c r="J37" s="25">
        <f t="shared" si="0"/>
        <v>3</v>
      </c>
      <c r="K37" s="18">
        <v>0</v>
      </c>
      <c r="L37" s="18">
        <v>0</v>
      </c>
      <c r="M37" s="55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/>
      <c r="T37" s="56">
        <v>3</v>
      </c>
    </row>
    <row r="38" customHeight="1" spans="1:20">
      <c r="A38" s="22" t="s">
        <v>520</v>
      </c>
      <c r="B38" s="22" t="s">
        <v>521</v>
      </c>
      <c r="C38" s="47">
        <v>0</v>
      </c>
      <c r="D38" s="18">
        <v>1</v>
      </c>
      <c r="E38" s="18">
        <v>1</v>
      </c>
      <c r="F38" s="18">
        <v>1</v>
      </c>
      <c r="G38" s="18">
        <v>0</v>
      </c>
      <c r="H38" s="18">
        <v>0</v>
      </c>
      <c r="I38" s="18">
        <v>0</v>
      </c>
      <c r="J38" s="25">
        <f t="shared" si="0"/>
        <v>3</v>
      </c>
      <c r="K38" s="18">
        <v>0</v>
      </c>
      <c r="L38" s="18">
        <v>0</v>
      </c>
      <c r="M38" s="55">
        <v>0</v>
      </c>
      <c r="N38" s="18">
        <v>0</v>
      </c>
      <c r="O38" s="18">
        <v>0</v>
      </c>
      <c r="P38" s="18">
        <v>0</v>
      </c>
      <c r="Q38" s="18">
        <v>0</v>
      </c>
      <c r="R38" s="18">
        <v>1</v>
      </c>
      <c r="S38" s="18">
        <v>1</v>
      </c>
      <c r="T38" s="56">
        <v>5</v>
      </c>
    </row>
  </sheetData>
  <pageMargins left="0.75" right="0.75" top="1" bottom="1" header="0.509027777777778" footer="0.509027777777778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9"/>
  <sheetViews>
    <sheetView topLeftCell="A13" workbookViewId="0">
      <selection activeCell="V20" sqref="V20"/>
    </sheetView>
  </sheetViews>
  <sheetFormatPr defaultColWidth="9" defaultRowHeight="12" customHeight="1"/>
  <cols>
    <col min="1" max="1" width="11.875" style="18" customWidth="1"/>
    <col min="2" max="2" width="9" style="18" customWidth="1"/>
    <col min="3" max="3" width="5.75" style="18" customWidth="1"/>
    <col min="4" max="4" width="4.75" style="18" customWidth="1"/>
    <col min="5" max="5" width="4.875" style="18" customWidth="1"/>
    <col min="6" max="6" width="6.25" style="18" customWidth="1"/>
    <col min="7" max="7" width="5.625" style="18" customWidth="1"/>
    <col min="8" max="8" width="4.375" style="18" customWidth="1"/>
    <col min="9" max="9" width="5.375" style="18" customWidth="1"/>
    <col min="10" max="10" width="4.375" style="18" customWidth="1"/>
    <col min="11" max="13" width="5.75" style="18" customWidth="1"/>
    <col min="14" max="14" width="5.125" style="23" customWidth="1"/>
    <col min="15" max="15" width="5.75" customWidth="1"/>
    <col min="16" max="19" width="7.5" customWidth="1"/>
    <col min="20" max="20" width="7.5" customWidth="1"/>
    <col min="21" max="16384" width="9" style="18"/>
  </cols>
  <sheetData>
    <row r="1" customHeight="1" spans="1:21">
      <c r="A1" s="22" t="s">
        <v>1</v>
      </c>
      <c r="B1" s="22" t="s">
        <v>0</v>
      </c>
      <c r="C1" s="18" t="s">
        <v>353</v>
      </c>
      <c r="D1" s="18" t="s">
        <v>354</v>
      </c>
      <c r="E1" s="18" t="s">
        <v>444</v>
      </c>
      <c r="F1" s="18" t="s">
        <v>445</v>
      </c>
      <c r="G1" s="18" t="s">
        <v>357</v>
      </c>
      <c r="H1" s="18" t="s">
        <v>358</v>
      </c>
      <c r="I1" s="18" t="s">
        <v>359</v>
      </c>
      <c r="J1" s="18" t="s">
        <v>360</v>
      </c>
      <c r="K1" s="18" t="s">
        <v>361</v>
      </c>
      <c r="L1" s="18" t="s">
        <v>362</v>
      </c>
      <c r="M1" s="18" t="s">
        <v>363</v>
      </c>
      <c r="N1" s="55" t="s">
        <v>446</v>
      </c>
      <c r="O1" s="18" t="s">
        <v>364</v>
      </c>
      <c r="P1" s="18" t="s">
        <v>366</v>
      </c>
      <c r="Q1" s="18" t="s">
        <v>55</v>
      </c>
      <c r="R1" s="18" t="s">
        <v>185</v>
      </c>
      <c r="S1" s="18" t="s">
        <v>57</v>
      </c>
      <c r="T1" s="18" t="s">
        <v>447</v>
      </c>
      <c r="U1" s="56" t="s">
        <v>6</v>
      </c>
    </row>
    <row r="2" customHeight="1" spans="1:21">
      <c r="A2" s="22" t="s">
        <v>522</v>
      </c>
      <c r="B2" s="22" t="s">
        <v>523</v>
      </c>
      <c r="C2" s="47">
        <v>0</v>
      </c>
      <c r="D2" s="18">
        <v>1</v>
      </c>
      <c r="E2" s="18">
        <v>1</v>
      </c>
      <c r="F2" s="18">
        <v>1</v>
      </c>
      <c r="G2" s="18">
        <v>0</v>
      </c>
      <c r="H2" s="47">
        <v>0</v>
      </c>
      <c r="I2" s="18">
        <v>0</v>
      </c>
      <c r="J2" s="25">
        <f>C2+D2+E2+F2+G2+H2</f>
        <v>3</v>
      </c>
      <c r="K2" s="18">
        <v>0</v>
      </c>
      <c r="L2" s="18">
        <v>0</v>
      </c>
      <c r="M2" s="18">
        <v>0</v>
      </c>
      <c r="N2" s="55">
        <v>0</v>
      </c>
      <c r="O2" s="18">
        <v>0</v>
      </c>
      <c r="P2" s="18">
        <v>0</v>
      </c>
      <c r="Q2" s="18">
        <v>0</v>
      </c>
      <c r="R2" s="18">
        <v>0</v>
      </c>
      <c r="S2" s="18">
        <v>0</v>
      </c>
      <c r="T2" s="18"/>
      <c r="U2" s="56">
        <v>3</v>
      </c>
    </row>
    <row r="3" customHeight="1" spans="1:21">
      <c r="A3" s="22" t="s">
        <v>524</v>
      </c>
      <c r="B3" s="22" t="s">
        <v>525</v>
      </c>
      <c r="C3" s="47">
        <v>1</v>
      </c>
      <c r="D3" s="18">
        <v>1</v>
      </c>
      <c r="E3" s="18">
        <v>1</v>
      </c>
      <c r="F3" s="18">
        <v>1</v>
      </c>
      <c r="G3" s="18">
        <v>1</v>
      </c>
      <c r="H3" s="47">
        <v>0</v>
      </c>
      <c r="I3" s="18">
        <v>0</v>
      </c>
      <c r="J3" s="25">
        <f t="shared" ref="J3:J38" si="0">C3+D3+E3+F3+G3+H3</f>
        <v>5</v>
      </c>
      <c r="K3" s="18">
        <v>0</v>
      </c>
      <c r="L3" s="18">
        <v>1</v>
      </c>
      <c r="M3" s="18">
        <v>0</v>
      </c>
      <c r="N3" s="55">
        <v>0</v>
      </c>
      <c r="O3" s="18">
        <v>0</v>
      </c>
      <c r="P3" s="18">
        <v>1</v>
      </c>
      <c r="Q3" s="18">
        <v>3</v>
      </c>
      <c r="R3" s="18">
        <v>1</v>
      </c>
      <c r="S3" s="18">
        <v>0</v>
      </c>
      <c r="T3" s="18"/>
      <c r="U3" s="56">
        <v>11</v>
      </c>
    </row>
    <row r="4" customHeight="1" spans="1:21">
      <c r="A4" s="22" t="s">
        <v>526</v>
      </c>
      <c r="B4" s="22" t="s">
        <v>527</v>
      </c>
      <c r="C4" s="47">
        <v>0</v>
      </c>
      <c r="D4" s="18">
        <v>1</v>
      </c>
      <c r="E4" s="18">
        <v>1</v>
      </c>
      <c r="F4" s="18">
        <v>1</v>
      </c>
      <c r="G4" s="47">
        <v>0</v>
      </c>
      <c r="H4" s="47">
        <v>0</v>
      </c>
      <c r="I4" s="18">
        <v>0</v>
      </c>
      <c r="J4" s="25">
        <f t="shared" si="0"/>
        <v>3</v>
      </c>
      <c r="K4" s="18">
        <v>0</v>
      </c>
      <c r="L4" s="18">
        <v>0</v>
      </c>
      <c r="M4" s="18">
        <v>1</v>
      </c>
      <c r="N4" s="55">
        <v>0</v>
      </c>
      <c r="O4" s="18">
        <v>0</v>
      </c>
      <c r="P4" s="18">
        <v>0</v>
      </c>
      <c r="Q4" s="18">
        <v>0</v>
      </c>
      <c r="R4" s="18">
        <v>0</v>
      </c>
      <c r="S4" s="18">
        <v>1</v>
      </c>
      <c r="T4" s="18"/>
      <c r="U4" s="56">
        <v>5</v>
      </c>
    </row>
    <row r="5" customHeight="1" spans="1:21">
      <c r="A5" s="22" t="s">
        <v>528</v>
      </c>
      <c r="B5" s="22" t="s">
        <v>529</v>
      </c>
      <c r="C5" s="47">
        <v>0</v>
      </c>
      <c r="D5" s="18">
        <v>1</v>
      </c>
      <c r="E5" s="18">
        <v>1</v>
      </c>
      <c r="F5" s="18">
        <v>1</v>
      </c>
      <c r="G5" s="47">
        <v>0</v>
      </c>
      <c r="H5" s="47">
        <v>0</v>
      </c>
      <c r="I5" s="18">
        <v>0</v>
      </c>
      <c r="J5" s="25">
        <f t="shared" si="0"/>
        <v>3</v>
      </c>
      <c r="K5" s="18">
        <v>0</v>
      </c>
      <c r="L5" s="18">
        <v>0</v>
      </c>
      <c r="M5" s="18">
        <v>0</v>
      </c>
      <c r="N5" s="55">
        <v>0</v>
      </c>
      <c r="O5" s="18">
        <v>0</v>
      </c>
      <c r="P5" s="18">
        <v>1</v>
      </c>
      <c r="Q5" s="18">
        <v>0</v>
      </c>
      <c r="R5" s="18">
        <v>0</v>
      </c>
      <c r="S5" s="18">
        <v>1</v>
      </c>
      <c r="T5" s="18"/>
      <c r="U5" s="56">
        <v>5</v>
      </c>
    </row>
    <row r="6" customHeight="1" spans="1:21">
      <c r="A6" s="22" t="s">
        <v>530</v>
      </c>
      <c r="B6" s="22" t="s">
        <v>531</v>
      </c>
      <c r="C6" s="47">
        <v>0</v>
      </c>
      <c r="D6" s="18">
        <v>1</v>
      </c>
      <c r="E6" s="18">
        <v>1</v>
      </c>
      <c r="F6" s="18">
        <v>1</v>
      </c>
      <c r="G6" s="47">
        <v>0</v>
      </c>
      <c r="H6" s="47">
        <v>0</v>
      </c>
      <c r="I6" s="18">
        <v>0</v>
      </c>
      <c r="J6" s="25">
        <f t="shared" si="0"/>
        <v>3</v>
      </c>
      <c r="K6" s="18">
        <v>0</v>
      </c>
      <c r="L6" s="18">
        <v>0</v>
      </c>
      <c r="M6" s="18">
        <v>0</v>
      </c>
      <c r="N6" s="55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/>
      <c r="U6" s="56">
        <v>3</v>
      </c>
    </row>
    <row r="7" customHeight="1" spans="1:21">
      <c r="A7" s="22" t="s">
        <v>532</v>
      </c>
      <c r="B7" s="22" t="s">
        <v>533</v>
      </c>
      <c r="C7" s="47">
        <v>0</v>
      </c>
      <c r="D7" s="18">
        <v>1</v>
      </c>
      <c r="E7" s="18">
        <v>1</v>
      </c>
      <c r="F7" s="18">
        <v>1</v>
      </c>
      <c r="G7" s="47">
        <v>0</v>
      </c>
      <c r="H7" s="54">
        <v>1</v>
      </c>
      <c r="I7" s="18">
        <v>0</v>
      </c>
      <c r="J7" s="25">
        <f t="shared" si="0"/>
        <v>4</v>
      </c>
      <c r="K7" s="18">
        <v>0</v>
      </c>
      <c r="L7" s="18">
        <v>0</v>
      </c>
      <c r="M7" s="18">
        <v>0</v>
      </c>
      <c r="N7" s="55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/>
      <c r="U7" s="56">
        <v>4</v>
      </c>
    </row>
    <row r="8" customHeight="1" spans="1:21">
      <c r="A8" s="22" t="s">
        <v>534</v>
      </c>
      <c r="B8" s="22" t="s">
        <v>535</v>
      </c>
      <c r="C8" s="47">
        <v>0</v>
      </c>
      <c r="D8" s="18">
        <v>1</v>
      </c>
      <c r="E8" s="18">
        <v>1</v>
      </c>
      <c r="F8" s="18">
        <v>1</v>
      </c>
      <c r="G8" s="47">
        <v>0</v>
      </c>
      <c r="H8" s="47">
        <v>0</v>
      </c>
      <c r="I8" s="18">
        <v>0</v>
      </c>
      <c r="J8" s="25">
        <f t="shared" si="0"/>
        <v>3</v>
      </c>
      <c r="K8" s="18">
        <v>0</v>
      </c>
      <c r="L8" s="18">
        <v>0</v>
      </c>
      <c r="M8" s="18">
        <v>0</v>
      </c>
      <c r="N8" s="55">
        <v>0</v>
      </c>
      <c r="O8" s="18">
        <v>0</v>
      </c>
      <c r="P8" s="18">
        <v>0</v>
      </c>
      <c r="Q8" s="18">
        <v>0</v>
      </c>
      <c r="R8" s="18">
        <v>0</v>
      </c>
      <c r="S8" s="18">
        <v>1</v>
      </c>
      <c r="T8" s="18"/>
      <c r="U8" s="56">
        <v>4</v>
      </c>
    </row>
    <row r="9" customHeight="1" spans="1:21">
      <c r="A9" s="22" t="s">
        <v>536</v>
      </c>
      <c r="B9" s="22" t="s">
        <v>537</v>
      </c>
      <c r="C9" s="47">
        <v>0</v>
      </c>
      <c r="D9" s="18">
        <v>1</v>
      </c>
      <c r="E9" s="18">
        <v>1</v>
      </c>
      <c r="F9" s="18">
        <v>1</v>
      </c>
      <c r="G9" s="47">
        <v>0</v>
      </c>
      <c r="H9" s="47">
        <v>0</v>
      </c>
      <c r="I9" s="18">
        <v>0</v>
      </c>
      <c r="J9" s="25">
        <f t="shared" si="0"/>
        <v>3</v>
      </c>
      <c r="K9" s="18">
        <v>0</v>
      </c>
      <c r="L9" s="18">
        <v>0</v>
      </c>
      <c r="M9" s="18">
        <v>0</v>
      </c>
      <c r="N9" s="55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/>
      <c r="U9" s="56">
        <v>3</v>
      </c>
    </row>
    <row r="10" customHeight="1" spans="1:21">
      <c r="A10" s="22" t="s">
        <v>538</v>
      </c>
      <c r="B10" s="22" t="s">
        <v>539</v>
      </c>
      <c r="C10" s="47">
        <v>0</v>
      </c>
      <c r="D10" s="18">
        <v>1</v>
      </c>
      <c r="E10" s="18">
        <v>1</v>
      </c>
      <c r="F10" s="18">
        <v>1</v>
      </c>
      <c r="G10" s="47">
        <v>0</v>
      </c>
      <c r="H10" s="47">
        <v>0</v>
      </c>
      <c r="I10" s="18">
        <v>0</v>
      </c>
      <c r="J10" s="25">
        <f t="shared" si="0"/>
        <v>3</v>
      </c>
      <c r="K10" s="18">
        <v>0</v>
      </c>
      <c r="L10" s="18">
        <v>0</v>
      </c>
      <c r="M10" s="18">
        <v>0</v>
      </c>
      <c r="N10" s="55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/>
      <c r="U10" s="56">
        <v>3</v>
      </c>
    </row>
    <row r="11" customHeight="1" spans="1:21">
      <c r="A11" s="22" t="s">
        <v>540</v>
      </c>
      <c r="B11" s="22" t="s">
        <v>541</v>
      </c>
      <c r="C11" s="47">
        <v>0</v>
      </c>
      <c r="D11" s="18">
        <v>1</v>
      </c>
      <c r="E11" s="18">
        <v>1</v>
      </c>
      <c r="F11" s="18">
        <v>1</v>
      </c>
      <c r="G11" s="47">
        <v>0</v>
      </c>
      <c r="H11" s="47">
        <v>0</v>
      </c>
      <c r="I11" s="18">
        <v>0</v>
      </c>
      <c r="J11" s="25">
        <f t="shared" si="0"/>
        <v>3</v>
      </c>
      <c r="K11" s="18">
        <v>0</v>
      </c>
      <c r="L11" s="18">
        <v>0</v>
      </c>
      <c r="M11" s="18">
        <v>0</v>
      </c>
      <c r="N11" s="55">
        <v>0</v>
      </c>
      <c r="O11" s="18">
        <v>0</v>
      </c>
      <c r="P11" s="18">
        <v>1</v>
      </c>
      <c r="Q11" s="18">
        <v>0</v>
      </c>
      <c r="R11" s="18">
        <v>0</v>
      </c>
      <c r="S11" s="18">
        <v>0</v>
      </c>
      <c r="T11" s="18"/>
      <c r="U11" s="56">
        <v>4</v>
      </c>
    </row>
    <row r="12" customHeight="1" spans="1:21">
      <c r="A12" s="22" t="s">
        <v>542</v>
      </c>
      <c r="B12" s="22" t="s">
        <v>543</v>
      </c>
      <c r="C12" s="47">
        <v>0</v>
      </c>
      <c r="D12" s="18">
        <v>1</v>
      </c>
      <c r="E12" s="18">
        <v>1</v>
      </c>
      <c r="F12" s="18">
        <v>0</v>
      </c>
      <c r="G12" s="47">
        <v>0</v>
      </c>
      <c r="H12" s="47">
        <v>0</v>
      </c>
      <c r="I12" s="18">
        <v>0</v>
      </c>
      <c r="J12" s="25">
        <f t="shared" si="0"/>
        <v>2</v>
      </c>
      <c r="K12" s="18">
        <v>0</v>
      </c>
      <c r="L12" s="18">
        <v>1</v>
      </c>
      <c r="M12" s="18">
        <v>0</v>
      </c>
      <c r="N12" s="55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/>
      <c r="U12" s="56">
        <v>3</v>
      </c>
    </row>
    <row r="13" customHeight="1" spans="1:21">
      <c r="A13" s="22" t="s">
        <v>544</v>
      </c>
      <c r="B13" s="22" t="s">
        <v>545</v>
      </c>
      <c r="C13" s="47">
        <v>0</v>
      </c>
      <c r="D13" s="18">
        <v>1</v>
      </c>
      <c r="E13" s="18">
        <v>1</v>
      </c>
      <c r="F13" s="18">
        <v>1</v>
      </c>
      <c r="G13" s="47">
        <v>0</v>
      </c>
      <c r="H13" s="47">
        <v>0</v>
      </c>
      <c r="I13" s="18">
        <v>0</v>
      </c>
      <c r="J13" s="25">
        <f t="shared" si="0"/>
        <v>3</v>
      </c>
      <c r="K13" s="18">
        <v>0</v>
      </c>
      <c r="L13" s="18">
        <v>0</v>
      </c>
      <c r="M13" s="18">
        <v>0</v>
      </c>
      <c r="N13" s="55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/>
      <c r="U13" s="56">
        <v>3</v>
      </c>
    </row>
    <row r="14" customHeight="1" spans="1:21">
      <c r="A14" s="22" t="s">
        <v>546</v>
      </c>
      <c r="B14" s="22" t="s">
        <v>547</v>
      </c>
      <c r="C14" s="47">
        <v>0</v>
      </c>
      <c r="D14" s="18">
        <v>1</v>
      </c>
      <c r="E14" s="18">
        <v>1</v>
      </c>
      <c r="F14" s="18">
        <v>1</v>
      </c>
      <c r="G14" s="47">
        <v>0</v>
      </c>
      <c r="H14" s="47">
        <v>0</v>
      </c>
      <c r="I14" s="18">
        <v>0</v>
      </c>
      <c r="J14" s="25">
        <f t="shared" si="0"/>
        <v>3</v>
      </c>
      <c r="K14" s="18">
        <v>0</v>
      </c>
      <c r="L14" s="18">
        <v>0</v>
      </c>
      <c r="M14" s="18">
        <v>0</v>
      </c>
      <c r="N14" s="55">
        <v>0</v>
      </c>
      <c r="O14" s="18">
        <v>0</v>
      </c>
      <c r="P14" s="18">
        <v>1</v>
      </c>
      <c r="Q14" s="18">
        <v>0</v>
      </c>
      <c r="R14" s="18">
        <v>1</v>
      </c>
      <c r="S14" s="18">
        <v>1</v>
      </c>
      <c r="T14" s="18"/>
      <c r="U14" s="56">
        <v>6</v>
      </c>
    </row>
    <row r="15" customHeight="1" spans="1:21">
      <c r="A15" s="22" t="s">
        <v>548</v>
      </c>
      <c r="B15" s="22" t="s">
        <v>549</v>
      </c>
      <c r="C15" s="47">
        <v>0</v>
      </c>
      <c r="D15" s="18">
        <v>1</v>
      </c>
      <c r="E15" s="18">
        <v>1</v>
      </c>
      <c r="F15" s="18">
        <v>1</v>
      </c>
      <c r="G15" s="47">
        <v>0</v>
      </c>
      <c r="H15" s="47">
        <v>0</v>
      </c>
      <c r="I15" s="18">
        <v>0</v>
      </c>
      <c r="J15" s="25">
        <f t="shared" si="0"/>
        <v>3</v>
      </c>
      <c r="K15" s="18">
        <v>0</v>
      </c>
      <c r="L15" s="18">
        <v>0</v>
      </c>
      <c r="M15" s="18">
        <v>0</v>
      </c>
      <c r="N15" s="55">
        <v>0</v>
      </c>
      <c r="O15" s="18">
        <v>0</v>
      </c>
      <c r="P15" s="18">
        <v>0</v>
      </c>
      <c r="Q15" s="18">
        <v>0</v>
      </c>
      <c r="R15" s="18">
        <v>0</v>
      </c>
      <c r="S15" s="18">
        <v>1</v>
      </c>
      <c r="T15" s="18"/>
      <c r="U15" s="56">
        <v>4</v>
      </c>
    </row>
    <row r="16" customHeight="1" spans="1:21">
      <c r="A16" s="22" t="s">
        <v>550</v>
      </c>
      <c r="B16" s="22" t="s">
        <v>551</v>
      </c>
      <c r="C16" s="47">
        <v>0</v>
      </c>
      <c r="D16" s="18">
        <v>1</v>
      </c>
      <c r="E16" s="18">
        <v>1</v>
      </c>
      <c r="F16" s="18">
        <v>0</v>
      </c>
      <c r="G16" s="47">
        <v>0</v>
      </c>
      <c r="H16" s="47">
        <v>0</v>
      </c>
      <c r="I16" s="18">
        <v>0</v>
      </c>
      <c r="J16" s="25">
        <f t="shared" si="0"/>
        <v>2</v>
      </c>
      <c r="K16" s="18">
        <v>0</v>
      </c>
      <c r="L16" s="18">
        <v>0</v>
      </c>
      <c r="M16" s="18">
        <v>0</v>
      </c>
      <c r="N16" s="55">
        <v>0</v>
      </c>
      <c r="O16" s="18">
        <v>0</v>
      </c>
      <c r="P16" s="18">
        <v>1</v>
      </c>
      <c r="Q16" s="18">
        <v>0</v>
      </c>
      <c r="R16" s="18">
        <v>0</v>
      </c>
      <c r="S16" s="18">
        <v>1</v>
      </c>
      <c r="T16" s="18">
        <v>1</v>
      </c>
      <c r="U16" s="56">
        <v>5</v>
      </c>
    </row>
    <row r="17" customHeight="1" spans="1:21">
      <c r="A17" s="22" t="s">
        <v>552</v>
      </c>
      <c r="B17" s="22" t="s">
        <v>553</v>
      </c>
      <c r="C17" s="47">
        <v>0</v>
      </c>
      <c r="D17" s="18">
        <v>1</v>
      </c>
      <c r="E17" s="18">
        <v>1</v>
      </c>
      <c r="F17" s="18">
        <v>1</v>
      </c>
      <c r="G17" s="47">
        <v>0</v>
      </c>
      <c r="H17" s="47">
        <v>0</v>
      </c>
      <c r="I17" s="18">
        <v>1</v>
      </c>
      <c r="J17" s="25">
        <v>4</v>
      </c>
      <c r="K17" s="18">
        <v>1</v>
      </c>
      <c r="L17" s="18">
        <v>0</v>
      </c>
      <c r="M17" s="18">
        <v>0</v>
      </c>
      <c r="N17" s="55">
        <v>0</v>
      </c>
      <c r="O17" s="18">
        <v>1</v>
      </c>
      <c r="P17" s="18">
        <v>1</v>
      </c>
      <c r="Q17" s="18">
        <v>0</v>
      </c>
      <c r="R17" s="18">
        <v>1</v>
      </c>
      <c r="S17" s="18">
        <v>0</v>
      </c>
      <c r="T17" s="18"/>
      <c r="U17" s="56">
        <v>8</v>
      </c>
    </row>
    <row r="18" customHeight="1" spans="1:21">
      <c r="A18" s="22" t="s">
        <v>554</v>
      </c>
      <c r="B18" s="22" t="s">
        <v>555</v>
      </c>
      <c r="C18" s="47">
        <v>0</v>
      </c>
      <c r="D18" s="18">
        <v>1</v>
      </c>
      <c r="E18" s="18">
        <v>1</v>
      </c>
      <c r="F18" s="18">
        <v>1</v>
      </c>
      <c r="G18" s="47">
        <v>0</v>
      </c>
      <c r="H18" s="47">
        <v>0</v>
      </c>
      <c r="I18" s="18">
        <v>0</v>
      </c>
      <c r="J18" s="25">
        <f t="shared" si="0"/>
        <v>3</v>
      </c>
      <c r="K18" s="18">
        <v>0</v>
      </c>
      <c r="L18" s="18">
        <v>0</v>
      </c>
      <c r="M18" s="18">
        <v>1</v>
      </c>
      <c r="N18" s="55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/>
      <c r="U18" s="56">
        <v>4</v>
      </c>
    </row>
    <row r="19" customHeight="1" spans="1:21">
      <c r="A19" s="22" t="s">
        <v>556</v>
      </c>
      <c r="B19" s="22" t="s">
        <v>557</v>
      </c>
      <c r="C19" s="47">
        <v>0</v>
      </c>
      <c r="D19" s="18">
        <v>1</v>
      </c>
      <c r="E19" s="18">
        <v>1</v>
      </c>
      <c r="F19" s="18">
        <v>1</v>
      </c>
      <c r="G19" s="47">
        <v>0</v>
      </c>
      <c r="H19" s="47">
        <v>0</v>
      </c>
      <c r="I19" s="18">
        <v>0</v>
      </c>
      <c r="J19" s="25">
        <f t="shared" si="0"/>
        <v>3</v>
      </c>
      <c r="K19" s="18">
        <v>0</v>
      </c>
      <c r="L19" s="18">
        <v>0</v>
      </c>
      <c r="M19" s="18">
        <v>1</v>
      </c>
      <c r="N19" s="55">
        <v>0</v>
      </c>
      <c r="O19" s="18">
        <v>0</v>
      </c>
      <c r="P19" s="18">
        <v>0</v>
      </c>
      <c r="Q19" s="18">
        <v>0</v>
      </c>
      <c r="R19" s="18">
        <v>0</v>
      </c>
      <c r="S19" s="18">
        <v>1</v>
      </c>
      <c r="T19" s="18"/>
      <c r="U19" s="56">
        <v>5</v>
      </c>
    </row>
    <row r="20" customHeight="1" spans="1:21">
      <c r="A20" s="22" t="s">
        <v>558</v>
      </c>
      <c r="B20" s="22" t="s">
        <v>559</v>
      </c>
      <c r="C20" s="47">
        <v>0</v>
      </c>
      <c r="D20" s="18">
        <v>1</v>
      </c>
      <c r="E20" s="18">
        <v>1</v>
      </c>
      <c r="F20" s="18">
        <v>1</v>
      </c>
      <c r="G20" s="47">
        <v>0</v>
      </c>
      <c r="H20" s="47">
        <v>0</v>
      </c>
      <c r="I20" s="18">
        <v>0</v>
      </c>
      <c r="J20" s="25">
        <f t="shared" si="0"/>
        <v>3</v>
      </c>
      <c r="K20" s="18">
        <v>0</v>
      </c>
      <c r="L20" s="18">
        <v>0</v>
      </c>
      <c r="M20" s="18">
        <v>0</v>
      </c>
      <c r="N20" s="55">
        <v>0</v>
      </c>
      <c r="O20" s="18">
        <v>0</v>
      </c>
      <c r="P20" s="18">
        <v>1</v>
      </c>
      <c r="Q20" s="18">
        <v>0</v>
      </c>
      <c r="R20" s="18">
        <v>0</v>
      </c>
      <c r="S20" s="18">
        <v>1</v>
      </c>
      <c r="T20" s="18"/>
      <c r="U20" s="56">
        <v>5</v>
      </c>
    </row>
    <row r="21" customHeight="1" spans="1:21">
      <c r="A21" s="22" t="s">
        <v>560</v>
      </c>
      <c r="B21" s="22" t="s">
        <v>561</v>
      </c>
      <c r="C21" s="47">
        <v>0</v>
      </c>
      <c r="D21" s="18">
        <v>1</v>
      </c>
      <c r="E21" s="18">
        <v>1</v>
      </c>
      <c r="F21" s="18">
        <v>1</v>
      </c>
      <c r="G21" s="47">
        <v>0</v>
      </c>
      <c r="H21" s="47">
        <v>0</v>
      </c>
      <c r="I21" s="18">
        <v>0</v>
      </c>
      <c r="J21" s="25">
        <f t="shared" si="0"/>
        <v>3</v>
      </c>
      <c r="K21" s="18">
        <v>0</v>
      </c>
      <c r="L21" s="18">
        <v>0</v>
      </c>
      <c r="M21" s="18">
        <v>0</v>
      </c>
      <c r="N21" s="55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/>
      <c r="U21" s="56">
        <v>3</v>
      </c>
    </row>
    <row r="22" customHeight="1" spans="1:21">
      <c r="A22" s="22" t="s">
        <v>562</v>
      </c>
      <c r="B22" s="22" t="s">
        <v>563</v>
      </c>
      <c r="C22" s="47">
        <v>0</v>
      </c>
      <c r="D22" s="18">
        <v>1</v>
      </c>
      <c r="E22" s="18">
        <v>1</v>
      </c>
      <c r="F22" s="18">
        <v>1</v>
      </c>
      <c r="G22" s="47">
        <v>0</v>
      </c>
      <c r="H22" s="47">
        <v>0</v>
      </c>
      <c r="I22" s="18">
        <v>0</v>
      </c>
      <c r="J22" s="25">
        <f t="shared" si="0"/>
        <v>3</v>
      </c>
      <c r="K22" s="18">
        <v>0</v>
      </c>
      <c r="L22" s="18">
        <v>1</v>
      </c>
      <c r="M22" s="18">
        <v>0</v>
      </c>
      <c r="N22" s="55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/>
      <c r="U22" s="56">
        <v>4</v>
      </c>
    </row>
    <row r="23" customHeight="1" spans="1:21">
      <c r="A23" s="22" t="s">
        <v>564</v>
      </c>
      <c r="B23" s="22" t="s">
        <v>565</v>
      </c>
      <c r="C23" s="47">
        <v>0</v>
      </c>
      <c r="D23" s="18">
        <v>1</v>
      </c>
      <c r="E23" s="18">
        <v>1</v>
      </c>
      <c r="F23" s="18">
        <v>1</v>
      </c>
      <c r="G23" s="47">
        <v>0</v>
      </c>
      <c r="H23" s="47">
        <v>0</v>
      </c>
      <c r="I23" s="18">
        <v>0</v>
      </c>
      <c r="J23" s="25">
        <f t="shared" si="0"/>
        <v>3</v>
      </c>
      <c r="K23" s="18">
        <v>0</v>
      </c>
      <c r="L23" s="18">
        <v>0</v>
      </c>
      <c r="M23" s="18">
        <v>1</v>
      </c>
      <c r="N23" s="55">
        <v>0</v>
      </c>
      <c r="O23" s="18">
        <v>0</v>
      </c>
      <c r="P23" s="18">
        <v>1</v>
      </c>
      <c r="Q23" s="18">
        <v>0</v>
      </c>
      <c r="R23" s="18">
        <v>0</v>
      </c>
      <c r="S23" s="18">
        <v>0</v>
      </c>
      <c r="T23" s="18">
        <v>1</v>
      </c>
      <c r="U23" s="56">
        <v>6</v>
      </c>
    </row>
    <row r="24" customHeight="1" spans="1:21">
      <c r="A24" s="22" t="s">
        <v>566</v>
      </c>
      <c r="B24" s="22" t="s">
        <v>567</v>
      </c>
      <c r="C24" s="47">
        <v>0</v>
      </c>
      <c r="D24" s="18">
        <v>1</v>
      </c>
      <c r="E24" s="18">
        <v>1</v>
      </c>
      <c r="F24" s="18">
        <v>0</v>
      </c>
      <c r="G24" s="47">
        <v>0</v>
      </c>
      <c r="H24" s="47">
        <v>0</v>
      </c>
      <c r="I24" s="18">
        <v>0</v>
      </c>
      <c r="J24" s="25">
        <f t="shared" si="0"/>
        <v>2</v>
      </c>
      <c r="K24" s="18">
        <v>0</v>
      </c>
      <c r="L24" s="18">
        <v>0</v>
      </c>
      <c r="M24" s="18">
        <v>0</v>
      </c>
      <c r="N24" s="55">
        <v>0</v>
      </c>
      <c r="O24" s="18">
        <v>0</v>
      </c>
      <c r="P24" s="18">
        <v>1</v>
      </c>
      <c r="Q24" s="18">
        <v>0</v>
      </c>
      <c r="R24" s="18">
        <v>0</v>
      </c>
      <c r="S24" s="18">
        <v>0</v>
      </c>
      <c r="T24" s="18"/>
      <c r="U24" s="56">
        <v>3</v>
      </c>
    </row>
    <row r="25" customHeight="1" spans="1:21">
      <c r="A25" s="22" t="s">
        <v>568</v>
      </c>
      <c r="B25" s="22" t="s">
        <v>569</v>
      </c>
      <c r="C25" s="47">
        <v>0</v>
      </c>
      <c r="D25" s="18">
        <v>1</v>
      </c>
      <c r="E25" s="18">
        <v>1</v>
      </c>
      <c r="F25" s="18">
        <v>1</v>
      </c>
      <c r="G25" s="47">
        <v>0</v>
      </c>
      <c r="H25" s="47">
        <v>0</v>
      </c>
      <c r="I25" s="18">
        <v>0</v>
      </c>
      <c r="J25" s="25">
        <f t="shared" si="0"/>
        <v>3</v>
      </c>
      <c r="K25" s="18">
        <v>0</v>
      </c>
      <c r="L25" s="18">
        <v>0</v>
      </c>
      <c r="M25" s="18">
        <v>0</v>
      </c>
      <c r="N25" s="55">
        <v>1</v>
      </c>
      <c r="O25" s="18">
        <v>1</v>
      </c>
      <c r="P25" s="18">
        <v>1</v>
      </c>
      <c r="Q25" s="18">
        <v>0</v>
      </c>
      <c r="R25" s="18">
        <v>0</v>
      </c>
      <c r="S25" s="18">
        <v>1</v>
      </c>
      <c r="T25" s="18"/>
      <c r="U25" s="56">
        <v>7</v>
      </c>
    </row>
    <row r="26" customHeight="1" spans="1:21">
      <c r="A26" s="22" t="s">
        <v>570</v>
      </c>
      <c r="B26" s="22" t="s">
        <v>571</v>
      </c>
      <c r="C26" s="47">
        <v>0</v>
      </c>
      <c r="D26" s="18">
        <v>1</v>
      </c>
      <c r="E26" s="18">
        <v>1</v>
      </c>
      <c r="F26" s="18">
        <v>1</v>
      </c>
      <c r="G26" s="47">
        <v>0</v>
      </c>
      <c r="H26" s="47">
        <v>0</v>
      </c>
      <c r="I26" s="18">
        <v>0</v>
      </c>
      <c r="J26" s="25">
        <f t="shared" si="0"/>
        <v>3</v>
      </c>
      <c r="K26" s="18">
        <v>0</v>
      </c>
      <c r="L26" s="18">
        <v>0</v>
      </c>
      <c r="M26" s="18">
        <v>0</v>
      </c>
      <c r="N26" s="55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/>
      <c r="U26" s="56">
        <v>3</v>
      </c>
    </row>
    <row r="27" customHeight="1" spans="1:21">
      <c r="A27" s="22" t="s">
        <v>572</v>
      </c>
      <c r="B27" s="22" t="s">
        <v>573</v>
      </c>
      <c r="C27" s="47">
        <v>0</v>
      </c>
      <c r="D27" s="18">
        <v>1</v>
      </c>
      <c r="E27" s="18">
        <v>1</v>
      </c>
      <c r="F27" s="18">
        <v>1</v>
      </c>
      <c r="G27" s="47">
        <v>0</v>
      </c>
      <c r="H27" s="47">
        <v>0</v>
      </c>
      <c r="I27" s="18">
        <v>0</v>
      </c>
      <c r="J27" s="25">
        <f t="shared" si="0"/>
        <v>3</v>
      </c>
      <c r="K27" s="18">
        <v>0</v>
      </c>
      <c r="L27" s="18">
        <v>0</v>
      </c>
      <c r="M27" s="18">
        <v>0</v>
      </c>
      <c r="N27" s="55">
        <v>0</v>
      </c>
      <c r="O27" s="18">
        <v>0</v>
      </c>
      <c r="P27" s="18">
        <v>0</v>
      </c>
      <c r="Q27" s="18">
        <v>0</v>
      </c>
      <c r="R27" s="18">
        <v>1</v>
      </c>
      <c r="S27" s="18">
        <v>1</v>
      </c>
      <c r="T27" s="18"/>
      <c r="U27" s="56">
        <v>5</v>
      </c>
    </row>
    <row r="28" customHeight="1" spans="1:21">
      <c r="A28" s="22" t="s">
        <v>574</v>
      </c>
      <c r="B28" s="22" t="s">
        <v>575</v>
      </c>
      <c r="C28" s="47">
        <v>0</v>
      </c>
      <c r="D28" s="18">
        <v>1</v>
      </c>
      <c r="E28" s="18">
        <v>1</v>
      </c>
      <c r="F28" s="18">
        <v>1</v>
      </c>
      <c r="G28" s="47">
        <v>1</v>
      </c>
      <c r="H28" s="47">
        <v>0</v>
      </c>
      <c r="I28" s="18">
        <v>0</v>
      </c>
      <c r="J28" s="25">
        <f t="shared" si="0"/>
        <v>4</v>
      </c>
      <c r="K28" s="18">
        <v>0</v>
      </c>
      <c r="L28" s="18">
        <v>0</v>
      </c>
      <c r="M28" s="18">
        <v>0</v>
      </c>
      <c r="N28" s="55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/>
      <c r="U28" s="56">
        <v>4</v>
      </c>
    </row>
    <row r="29" customHeight="1" spans="1:21">
      <c r="A29" s="22" t="s">
        <v>576</v>
      </c>
      <c r="B29" s="22" t="s">
        <v>577</v>
      </c>
      <c r="C29" s="47">
        <v>0</v>
      </c>
      <c r="D29" s="18">
        <v>1</v>
      </c>
      <c r="E29" s="18">
        <v>1</v>
      </c>
      <c r="F29" s="18">
        <v>1</v>
      </c>
      <c r="G29" s="47">
        <v>0</v>
      </c>
      <c r="H29" s="47">
        <v>0</v>
      </c>
      <c r="I29" s="18">
        <v>0</v>
      </c>
      <c r="J29" s="25">
        <f t="shared" si="0"/>
        <v>3</v>
      </c>
      <c r="K29" s="18">
        <v>0</v>
      </c>
      <c r="L29" s="18">
        <v>0</v>
      </c>
      <c r="M29" s="18">
        <v>0</v>
      </c>
      <c r="N29" s="55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/>
      <c r="U29" s="56">
        <v>3</v>
      </c>
    </row>
    <row r="30" customHeight="1" spans="1:21">
      <c r="A30" s="22" t="s">
        <v>578</v>
      </c>
      <c r="B30" s="22" t="s">
        <v>579</v>
      </c>
      <c r="C30" s="47">
        <v>0</v>
      </c>
      <c r="D30" s="18">
        <v>1</v>
      </c>
      <c r="E30" s="18">
        <v>1</v>
      </c>
      <c r="F30" s="18">
        <v>1</v>
      </c>
      <c r="G30" s="47">
        <v>0</v>
      </c>
      <c r="H30" s="47">
        <v>0</v>
      </c>
      <c r="I30" s="18">
        <v>0</v>
      </c>
      <c r="J30" s="25">
        <f t="shared" si="0"/>
        <v>3</v>
      </c>
      <c r="K30" s="18">
        <v>0</v>
      </c>
      <c r="L30" s="18">
        <v>0</v>
      </c>
      <c r="M30" s="18">
        <v>0</v>
      </c>
      <c r="N30" s="55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/>
      <c r="U30" s="56">
        <v>3</v>
      </c>
    </row>
    <row r="31" customHeight="1" spans="1:21">
      <c r="A31" s="22" t="s">
        <v>580</v>
      </c>
      <c r="B31" s="22" t="s">
        <v>581</v>
      </c>
      <c r="C31" s="47">
        <v>0</v>
      </c>
      <c r="D31" s="18">
        <v>1</v>
      </c>
      <c r="E31" s="18">
        <v>1</v>
      </c>
      <c r="F31" s="18">
        <v>1</v>
      </c>
      <c r="G31" s="47">
        <v>0</v>
      </c>
      <c r="H31" s="47">
        <v>0</v>
      </c>
      <c r="I31" s="18">
        <v>0</v>
      </c>
      <c r="J31" s="25">
        <f t="shared" si="0"/>
        <v>3</v>
      </c>
      <c r="K31" s="18">
        <v>0</v>
      </c>
      <c r="L31" s="18">
        <v>0</v>
      </c>
      <c r="M31" s="18">
        <v>0</v>
      </c>
      <c r="N31" s="55">
        <v>0</v>
      </c>
      <c r="O31" s="18">
        <v>0</v>
      </c>
      <c r="P31" s="18"/>
      <c r="Q31" s="18">
        <v>0</v>
      </c>
      <c r="R31" s="18">
        <v>0</v>
      </c>
      <c r="S31" s="18">
        <v>0</v>
      </c>
      <c r="T31" s="18"/>
      <c r="U31" s="56">
        <v>4</v>
      </c>
    </row>
    <row r="32" customHeight="1" spans="1:21">
      <c r="A32" s="22" t="s">
        <v>582</v>
      </c>
      <c r="B32" s="22" t="s">
        <v>583</v>
      </c>
      <c r="C32" s="47">
        <v>0</v>
      </c>
      <c r="D32" s="18">
        <v>1</v>
      </c>
      <c r="E32" s="18">
        <v>1</v>
      </c>
      <c r="F32" s="18">
        <v>1</v>
      </c>
      <c r="G32" s="47">
        <v>0</v>
      </c>
      <c r="H32" s="47">
        <v>0</v>
      </c>
      <c r="I32" s="18">
        <v>0</v>
      </c>
      <c r="J32" s="25">
        <f t="shared" si="0"/>
        <v>3</v>
      </c>
      <c r="K32" s="18">
        <v>0</v>
      </c>
      <c r="L32" s="18">
        <v>0</v>
      </c>
      <c r="M32" s="18">
        <v>1</v>
      </c>
      <c r="N32" s="55">
        <v>0</v>
      </c>
      <c r="O32" s="18">
        <v>0</v>
      </c>
      <c r="P32" s="18">
        <v>1</v>
      </c>
      <c r="Q32" s="18">
        <v>0</v>
      </c>
      <c r="R32" s="18">
        <v>0</v>
      </c>
      <c r="S32" s="18">
        <v>0</v>
      </c>
      <c r="T32" s="18"/>
      <c r="U32" s="56">
        <v>5</v>
      </c>
    </row>
    <row r="33" customHeight="1" spans="1:21">
      <c r="A33" s="22" t="s">
        <v>584</v>
      </c>
      <c r="B33" s="22" t="s">
        <v>585</v>
      </c>
      <c r="C33" s="47">
        <v>0</v>
      </c>
      <c r="D33" s="18">
        <v>1</v>
      </c>
      <c r="E33" s="18">
        <v>1</v>
      </c>
      <c r="F33" s="18">
        <v>1</v>
      </c>
      <c r="G33" s="47">
        <v>0</v>
      </c>
      <c r="H33" s="47">
        <v>0</v>
      </c>
      <c r="I33" s="18">
        <v>0</v>
      </c>
      <c r="J33" s="25">
        <f t="shared" si="0"/>
        <v>3</v>
      </c>
      <c r="K33" s="18">
        <v>0</v>
      </c>
      <c r="L33" s="18">
        <v>0</v>
      </c>
      <c r="M33" s="18">
        <v>0</v>
      </c>
      <c r="N33" s="55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/>
      <c r="U33" s="56">
        <v>3</v>
      </c>
    </row>
    <row r="34" customHeight="1" spans="1:21">
      <c r="A34" s="22" t="s">
        <v>586</v>
      </c>
      <c r="B34" s="22" t="s">
        <v>587</v>
      </c>
      <c r="C34" s="47">
        <v>0</v>
      </c>
      <c r="D34" s="18">
        <v>1</v>
      </c>
      <c r="E34" s="18">
        <v>1</v>
      </c>
      <c r="F34" s="18">
        <v>1</v>
      </c>
      <c r="G34" s="47">
        <v>0</v>
      </c>
      <c r="H34" s="47">
        <v>0</v>
      </c>
      <c r="I34" s="18">
        <v>0</v>
      </c>
      <c r="J34" s="25">
        <f t="shared" si="0"/>
        <v>3</v>
      </c>
      <c r="K34" s="18">
        <v>0</v>
      </c>
      <c r="L34" s="18">
        <v>0</v>
      </c>
      <c r="M34" s="18">
        <v>0</v>
      </c>
      <c r="N34" s="55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/>
      <c r="U34" s="56">
        <v>3</v>
      </c>
    </row>
    <row r="35" customHeight="1" spans="1:21">
      <c r="A35" s="22" t="s">
        <v>588</v>
      </c>
      <c r="B35" s="22" t="s">
        <v>589</v>
      </c>
      <c r="C35" s="47">
        <v>0</v>
      </c>
      <c r="D35" s="18">
        <v>1</v>
      </c>
      <c r="E35" s="18">
        <v>1</v>
      </c>
      <c r="F35" s="18">
        <v>1</v>
      </c>
      <c r="G35" s="47">
        <v>0</v>
      </c>
      <c r="H35" s="47">
        <v>0</v>
      </c>
      <c r="I35" s="18">
        <v>0</v>
      </c>
      <c r="J35" s="25">
        <f t="shared" si="0"/>
        <v>3</v>
      </c>
      <c r="K35" s="18">
        <v>0</v>
      </c>
      <c r="L35" s="18">
        <v>0</v>
      </c>
      <c r="M35" s="18">
        <v>0</v>
      </c>
      <c r="N35" s="55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/>
      <c r="U35" s="56">
        <v>3</v>
      </c>
    </row>
    <row r="36" customHeight="1" spans="1:21">
      <c r="A36" s="22" t="s">
        <v>590</v>
      </c>
      <c r="B36" s="22" t="s">
        <v>591</v>
      </c>
      <c r="C36" s="47">
        <v>0</v>
      </c>
      <c r="D36" s="18">
        <v>1</v>
      </c>
      <c r="E36" s="18">
        <v>1</v>
      </c>
      <c r="F36" s="18">
        <v>1</v>
      </c>
      <c r="G36" s="47">
        <v>0</v>
      </c>
      <c r="H36" s="54">
        <v>0</v>
      </c>
      <c r="I36" s="18">
        <v>0</v>
      </c>
      <c r="J36" s="25">
        <f t="shared" si="0"/>
        <v>3</v>
      </c>
      <c r="K36" s="18">
        <v>0</v>
      </c>
      <c r="L36" s="18">
        <v>0</v>
      </c>
      <c r="M36" s="18">
        <v>1</v>
      </c>
      <c r="N36" s="55">
        <v>0</v>
      </c>
      <c r="O36" s="18">
        <v>0</v>
      </c>
      <c r="P36" s="18">
        <v>1</v>
      </c>
      <c r="Q36" s="18">
        <v>0</v>
      </c>
      <c r="R36" s="18">
        <v>0</v>
      </c>
      <c r="S36" s="18">
        <v>0</v>
      </c>
      <c r="T36" s="18"/>
      <c r="U36" s="56">
        <v>5</v>
      </c>
    </row>
    <row r="37" customHeight="1" spans="1:21">
      <c r="A37" s="22" t="s">
        <v>592</v>
      </c>
      <c r="B37" s="22" t="s">
        <v>593</v>
      </c>
      <c r="C37" s="47">
        <v>0</v>
      </c>
      <c r="D37" s="18">
        <v>0</v>
      </c>
      <c r="E37" s="18">
        <v>1</v>
      </c>
      <c r="F37" s="18">
        <v>1</v>
      </c>
      <c r="G37" s="47">
        <v>0</v>
      </c>
      <c r="H37" s="54">
        <v>1</v>
      </c>
      <c r="I37" s="18">
        <v>0</v>
      </c>
      <c r="J37" s="25">
        <f t="shared" si="0"/>
        <v>3</v>
      </c>
      <c r="K37" s="18">
        <v>0</v>
      </c>
      <c r="L37" s="18">
        <v>0</v>
      </c>
      <c r="M37" s="18">
        <v>0</v>
      </c>
      <c r="N37" s="55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/>
      <c r="U37" s="56">
        <v>3</v>
      </c>
    </row>
    <row r="38" customHeight="1" spans="1:21">
      <c r="A38" s="22" t="s">
        <v>594</v>
      </c>
      <c r="B38" s="22" t="s">
        <v>595</v>
      </c>
      <c r="C38" s="47">
        <v>0</v>
      </c>
      <c r="D38" s="18">
        <v>1</v>
      </c>
      <c r="E38" s="18">
        <v>1</v>
      </c>
      <c r="F38" s="18">
        <v>1</v>
      </c>
      <c r="G38" s="18">
        <v>0</v>
      </c>
      <c r="H38" s="18">
        <v>0</v>
      </c>
      <c r="I38" s="18">
        <v>0</v>
      </c>
      <c r="J38" s="25">
        <f t="shared" si="0"/>
        <v>3</v>
      </c>
      <c r="K38" s="18">
        <v>0</v>
      </c>
      <c r="L38" s="18">
        <v>0</v>
      </c>
      <c r="M38" s="18">
        <v>0</v>
      </c>
      <c r="N38" s="55">
        <v>0</v>
      </c>
      <c r="O38" s="18">
        <v>0</v>
      </c>
      <c r="P38" s="18">
        <v>1</v>
      </c>
      <c r="Q38" s="18">
        <v>0</v>
      </c>
      <c r="R38" s="18">
        <v>0</v>
      </c>
      <c r="S38" s="18">
        <v>1</v>
      </c>
      <c r="T38" s="18"/>
      <c r="U38" s="56">
        <v>5</v>
      </c>
    </row>
    <row r="39" customHeight="1" spans="2:21">
      <c r="B39" s="18" t="s">
        <v>596</v>
      </c>
      <c r="O39" s="18"/>
      <c r="P39">
        <v>1</v>
      </c>
      <c r="Q39" s="18">
        <v>0</v>
      </c>
      <c r="R39" s="18">
        <v>0</v>
      </c>
      <c r="S39" s="18">
        <v>0</v>
      </c>
      <c r="T39" s="18"/>
      <c r="U39" s="56">
        <v>1</v>
      </c>
    </row>
  </sheetData>
  <pageMargins left="0.75" right="0.75" top="1" bottom="1" header="0.509027777777778" footer="0.509027777777778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9"/>
  <sheetViews>
    <sheetView topLeftCell="A7" workbookViewId="0">
      <selection activeCell="Y23" sqref="Y23"/>
    </sheetView>
  </sheetViews>
  <sheetFormatPr defaultColWidth="9" defaultRowHeight="11.85" customHeight="1"/>
  <cols>
    <col min="1" max="1" width="12.375" style="48" customWidth="1"/>
    <col min="2" max="2" width="9" style="48" customWidth="1"/>
    <col min="3" max="4" width="5.75" style="48" customWidth="1"/>
    <col min="5" max="6" width="5.5" style="48" customWidth="1"/>
    <col min="7" max="7" width="5.375" style="48" customWidth="1"/>
    <col min="8" max="8" width="4.25" style="48" customWidth="1"/>
    <col min="9" max="9" width="4.375" style="48" customWidth="1"/>
    <col min="10" max="10" width="4.125" style="48" customWidth="1"/>
    <col min="11" max="12" width="5.75" style="48" customWidth="1"/>
    <col min="13" max="13" width="6.375" style="49" customWidth="1"/>
    <col min="14" max="14" width="4.25" customWidth="1"/>
    <col min="15" max="15" width="6.375" customWidth="1"/>
    <col min="16" max="16" width="5.25" customWidth="1"/>
    <col min="17" max="19" width="7.625" customWidth="1"/>
    <col min="20" max="21" width="6.5" customWidth="1"/>
    <col min="22" max="22" width="6.5" customWidth="1"/>
    <col min="23" max="16384" width="9" style="48"/>
  </cols>
  <sheetData>
    <row r="1" customHeight="1" spans="1:23">
      <c r="A1" s="50" t="s">
        <v>1</v>
      </c>
      <c r="B1" s="50" t="s">
        <v>0</v>
      </c>
      <c r="C1" s="48" t="s">
        <v>354</v>
      </c>
      <c r="D1" s="48" t="s">
        <v>355</v>
      </c>
      <c r="E1" s="48" t="s">
        <v>444</v>
      </c>
      <c r="F1" s="48" t="s">
        <v>445</v>
      </c>
      <c r="G1" s="48" t="s">
        <v>357</v>
      </c>
      <c r="H1" s="48" t="s">
        <v>358</v>
      </c>
      <c r="I1" s="48" t="s">
        <v>359</v>
      </c>
      <c r="J1" s="48" t="s">
        <v>360</v>
      </c>
      <c r="K1" s="48" t="s">
        <v>362</v>
      </c>
      <c r="L1" s="48" t="s">
        <v>597</v>
      </c>
      <c r="M1" s="51" t="s">
        <v>446</v>
      </c>
      <c r="N1" s="48" t="s">
        <v>364</v>
      </c>
      <c r="O1" s="48" t="s">
        <v>365</v>
      </c>
      <c r="P1" s="48" t="s">
        <v>366</v>
      </c>
      <c r="Q1" s="48" t="s">
        <v>2</v>
      </c>
      <c r="R1" s="48" t="s">
        <v>55</v>
      </c>
      <c r="S1" s="48" t="s">
        <v>269</v>
      </c>
      <c r="T1" s="48" t="s">
        <v>185</v>
      </c>
      <c r="U1" s="48" t="s">
        <v>57</v>
      </c>
      <c r="V1" s="48" t="s">
        <v>447</v>
      </c>
      <c r="W1" s="53" t="s">
        <v>6</v>
      </c>
    </row>
    <row r="2" customHeight="1" spans="1:23">
      <c r="A2" s="50" t="s">
        <v>598</v>
      </c>
      <c r="B2" s="50" t="s">
        <v>599</v>
      </c>
      <c r="C2" s="48">
        <v>1</v>
      </c>
      <c r="D2" s="48">
        <v>0</v>
      </c>
      <c r="E2" s="48">
        <v>1</v>
      </c>
      <c r="F2" s="48">
        <v>1</v>
      </c>
      <c r="G2" s="48">
        <v>1</v>
      </c>
      <c r="H2" s="48">
        <v>0</v>
      </c>
      <c r="I2" s="48">
        <v>0</v>
      </c>
      <c r="J2" s="52">
        <f>C2+D2+E2+F2+G2+H2</f>
        <v>4</v>
      </c>
      <c r="K2" s="48">
        <v>1</v>
      </c>
      <c r="L2" s="48">
        <v>0</v>
      </c>
      <c r="M2" s="51">
        <v>0</v>
      </c>
      <c r="N2" s="48">
        <v>0</v>
      </c>
      <c r="O2" s="48">
        <v>0</v>
      </c>
      <c r="P2" s="48">
        <v>0</v>
      </c>
      <c r="Q2" s="48">
        <v>0</v>
      </c>
      <c r="R2" s="48">
        <v>0</v>
      </c>
      <c r="S2" s="48">
        <v>0</v>
      </c>
      <c r="T2" s="48">
        <v>0</v>
      </c>
      <c r="U2" s="48">
        <v>0</v>
      </c>
      <c r="V2" s="48"/>
      <c r="W2" s="53">
        <v>5</v>
      </c>
    </row>
    <row r="3" customHeight="1" spans="1:23">
      <c r="A3" s="50" t="s">
        <v>600</v>
      </c>
      <c r="B3" s="50" t="s">
        <v>601</v>
      </c>
      <c r="C3" s="48">
        <v>1</v>
      </c>
      <c r="D3" s="48">
        <v>0</v>
      </c>
      <c r="E3" s="48">
        <v>1</v>
      </c>
      <c r="F3" s="48">
        <v>1</v>
      </c>
      <c r="G3" s="48">
        <v>0</v>
      </c>
      <c r="H3" s="48">
        <v>0</v>
      </c>
      <c r="I3" s="48">
        <v>0</v>
      </c>
      <c r="J3" s="52">
        <f t="shared" ref="J3:J38" si="0">C3+D3+E3+F3+G3+H3</f>
        <v>3</v>
      </c>
      <c r="K3" s="48">
        <v>1</v>
      </c>
      <c r="L3" s="48">
        <v>1</v>
      </c>
      <c r="M3" s="51">
        <v>0</v>
      </c>
      <c r="N3" s="48">
        <v>0</v>
      </c>
      <c r="O3" s="48">
        <v>0</v>
      </c>
      <c r="P3" s="48">
        <v>0</v>
      </c>
      <c r="Q3" s="48">
        <v>1</v>
      </c>
      <c r="R3" s="48">
        <v>3</v>
      </c>
      <c r="S3" s="48">
        <v>0</v>
      </c>
      <c r="T3" s="48">
        <v>1</v>
      </c>
      <c r="U3" s="48">
        <v>1</v>
      </c>
      <c r="V3" s="48"/>
      <c r="W3" s="53">
        <v>11</v>
      </c>
    </row>
    <row r="4" customHeight="1" spans="1:23">
      <c r="A4" s="50" t="s">
        <v>602</v>
      </c>
      <c r="B4" s="50" t="s">
        <v>603</v>
      </c>
      <c r="C4" s="48">
        <v>1</v>
      </c>
      <c r="D4" s="48">
        <v>1</v>
      </c>
      <c r="E4" s="48">
        <v>1</v>
      </c>
      <c r="F4" s="48">
        <v>1</v>
      </c>
      <c r="G4" s="48">
        <v>1</v>
      </c>
      <c r="H4" s="48">
        <v>0</v>
      </c>
      <c r="I4" s="48">
        <v>0</v>
      </c>
      <c r="J4" s="52">
        <f t="shared" si="0"/>
        <v>5</v>
      </c>
      <c r="K4" s="48">
        <v>0</v>
      </c>
      <c r="L4" s="48">
        <v>0</v>
      </c>
      <c r="M4" s="51">
        <v>0</v>
      </c>
      <c r="N4" s="48">
        <v>0</v>
      </c>
      <c r="O4" s="48">
        <v>0</v>
      </c>
      <c r="P4" s="48">
        <v>0</v>
      </c>
      <c r="Q4" s="48">
        <v>0</v>
      </c>
      <c r="R4" s="48">
        <v>0</v>
      </c>
      <c r="S4" s="48">
        <v>0</v>
      </c>
      <c r="T4" s="48">
        <v>0</v>
      </c>
      <c r="U4" s="48">
        <v>0</v>
      </c>
      <c r="V4" s="48"/>
      <c r="W4" s="53">
        <v>5</v>
      </c>
    </row>
    <row r="5" customHeight="1" spans="1:23">
      <c r="A5" s="50" t="s">
        <v>604</v>
      </c>
      <c r="B5" s="50" t="s">
        <v>605</v>
      </c>
      <c r="C5" s="48">
        <v>1</v>
      </c>
      <c r="D5" s="48">
        <v>0</v>
      </c>
      <c r="E5" s="48">
        <v>1</v>
      </c>
      <c r="F5" s="48">
        <v>1</v>
      </c>
      <c r="G5" s="48">
        <v>0</v>
      </c>
      <c r="H5" s="48">
        <v>0</v>
      </c>
      <c r="I5" s="48">
        <v>0</v>
      </c>
      <c r="J5" s="52">
        <f t="shared" si="0"/>
        <v>3</v>
      </c>
      <c r="K5" s="48">
        <v>1</v>
      </c>
      <c r="L5" s="48">
        <v>1</v>
      </c>
      <c r="M5" s="51">
        <v>0</v>
      </c>
      <c r="N5" s="48">
        <v>0</v>
      </c>
      <c r="O5" s="48">
        <v>0</v>
      </c>
      <c r="P5" s="48">
        <v>1</v>
      </c>
      <c r="Q5" s="48">
        <v>0</v>
      </c>
      <c r="R5" s="48">
        <v>0</v>
      </c>
      <c r="S5" s="48">
        <v>0</v>
      </c>
      <c r="T5" s="48">
        <v>0</v>
      </c>
      <c r="U5" s="48">
        <v>0</v>
      </c>
      <c r="V5" s="48"/>
      <c r="W5" s="53">
        <v>6</v>
      </c>
    </row>
    <row r="6" customHeight="1" spans="1:23">
      <c r="A6" s="50" t="s">
        <v>606</v>
      </c>
      <c r="B6" s="50" t="s">
        <v>607</v>
      </c>
      <c r="C6" s="48">
        <v>1</v>
      </c>
      <c r="D6" s="48">
        <v>0</v>
      </c>
      <c r="E6" s="48">
        <v>1</v>
      </c>
      <c r="F6" s="48">
        <v>1</v>
      </c>
      <c r="G6" s="48">
        <v>0</v>
      </c>
      <c r="H6" s="48">
        <v>0</v>
      </c>
      <c r="I6" s="48">
        <v>0</v>
      </c>
      <c r="J6" s="52">
        <f t="shared" si="0"/>
        <v>3</v>
      </c>
      <c r="K6" s="48">
        <v>0</v>
      </c>
      <c r="L6" s="48">
        <v>0</v>
      </c>
      <c r="M6" s="51">
        <v>0</v>
      </c>
      <c r="N6" s="48">
        <v>0</v>
      </c>
      <c r="O6" s="48">
        <v>0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/>
      <c r="W6" s="53">
        <v>3</v>
      </c>
    </row>
    <row r="7" customHeight="1" spans="1:23">
      <c r="A7" s="50" t="s">
        <v>608</v>
      </c>
      <c r="B7" s="50" t="s">
        <v>609</v>
      </c>
      <c r="C7" s="48">
        <v>1</v>
      </c>
      <c r="D7" s="48">
        <v>0</v>
      </c>
      <c r="E7" s="48">
        <v>1</v>
      </c>
      <c r="F7" s="48">
        <v>1</v>
      </c>
      <c r="G7" s="48">
        <v>1</v>
      </c>
      <c r="H7" s="48">
        <v>0</v>
      </c>
      <c r="I7" s="48">
        <v>0</v>
      </c>
      <c r="J7" s="52">
        <f t="shared" si="0"/>
        <v>4</v>
      </c>
      <c r="K7" s="48">
        <v>0</v>
      </c>
      <c r="L7" s="48">
        <v>0</v>
      </c>
      <c r="M7" s="51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/>
      <c r="W7" s="53">
        <v>4</v>
      </c>
    </row>
    <row r="8" customHeight="1" spans="1:23">
      <c r="A8" s="50" t="s">
        <v>610</v>
      </c>
      <c r="B8" s="50" t="s">
        <v>611</v>
      </c>
      <c r="C8" s="48">
        <v>1</v>
      </c>
      <c r="D8" s="48">
        <v>0</v>
      </c>
      <c r="E8" s="48">
        <v>1</v>
      </c>
      <c r="F8" s="48">
        <v>0</v>
      </c>
      <c r="G8" s="48">
        <v>0</v>
      </c>
      <c r="H8" s="48">
        <v>0</v>
      </c>
      <c r="I8" s="48">
        <v>0</v>
      </c>
      <c r="J8" s="52">
        <f t="shared" si="0"/>
        <v>2</v>
      </c>
      <c r="K8" s="48">
        <v>0</v>
      </c>
      <c r="L8" s="48">
        <v>0</v>
      </c>
      <c r="M8" s="51">
        <v>0</v>
      </c>
      <c r="N8" s="48">
        <v>1</v>
      </c>
      <c r="O8" s="48">
        <v>0</v>
      </c>
      <c r="P8" s="48">
        <v>0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1</v>
      </c>
      <c r="W8" s="53">
        <v>4</v>
      </c>
    </row>
    <row r="9" customHeight="1" spans="1:23">
      <c r="A9" s="50" t="s">
        <v>612</v>
      </c>
      <c r="B9" s="50" t="s">
        <v>613</v>
      </c>
      <c r="C9" s="48">
        <v>1</v>
      </c>
      <c r="D9" s="48">
        <v>0</v>
      </c>
      <c r="E9" s="48">
        <v>1</v>
      </c>
      <c r="F9" s="48">
        <v>1</v>
      </c>
      <c r="G9" s="48">
        <v>0</v>
      </c>
      <c r="H9" s="48">
        <v>0</v>
      </c>
      <c r="I9" s="48">
        <v>0</v>
      </c>
      <c r="J9" s="52">
        <f t="shared" si="0"/>
        <v>3</v>
      </c>
      <c r="K9" s="48">
        <v>0</v>
      </c>
      <c r="L9" s="48">
        <v>0</v>
      </c>
      <c r="M9" s="51">
        <v>0</v>
      </c>
      <c r="N9" s="48">
        <v>0</v>
      </c>
      <c r="O9" s="48">
        <v>0</v>
      </c>
      <c r="P9" s="48">
        <v>1</v>
      </c>
      <c r="Q9" s="48">
        <v>1</v>
      </c>
      <c r="R9" s="48">
        <v>3</v>
      </c>
      <c r="S9" s="48">
        <v>0</v>
      </c>
      <c r="T9" s="48">
        <v>0</v>
      </c>
      <c r="U9" s="48">
        <v>0</v>
      </c>
      <c r="V9" s="48">
        <v>1</v>
      </c>
      <c r="W9" s="53">
        <v>9</v>
      </c>
    </row>
    <row r="10" customHeight="1" spans="1:23">
      <c r="A10" s="50" t="s">
        <v>614</v>
      </c>
      <c r="B10" s="50" t="s">
        <v>615</v>
      </c>
      <c r="C10" s="48">
        <v>1</v>
      </c>
      <c r="D10" s="48">
        <v>0</v>
      </c>
      <c r="E10" s="48">
        <v>1</v>
      </c>
      <c r="F10" s="48">
        <v>1</v>
      </c>
      <c r="G10" s="48">
        <v>0</v>
      </c>
      <c r="H10" s="48">
        <v>0</v>
      </c>
      <c r="I10" s="48">
        <v>0</v>
      </c>
      <c r="J10" s="52">
        <f t="shared" si="0"/>
        <v>3</v>
      </c>
      <c r="K10" s="48">
        <v>0</v>
      </c>
      <c r="L10" s="48">
        <v>0</v>
      </c>
      <c r="M10" s="51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/>
      <c r="W10" s="53">
        <v>3</v>
      </c>
    </row>
    <row r="11" customHeight="1" spans="1:23">
      <c r="A11" s="50" t="s">
        <v>616</v>
      </c>
      <c r="B11" s="50" t="s">
        <v>617</v>
      </c>
      <c r="C11" s="48">
        <v>1</v>
      </c>
      <c r="D11" s="48">
        <v>0</v>
      </c>
      <c r="E11" s="48">
        <v>1</v>
      </c>
      <c r="F11" s="48">
        <v>1</v>
      </c>
      <c r="G11" s="48">
        <v>0</v>
      </c>
      <c r="H11" s="48">
        <v>0</v>
      </c>
      <c r="I11" s="48">
        <v>0</v>
      </c>
      <c r="J11" s="52">
        <f t="shared" si="0"/>
        <v>3</v>
      </c>
      <c r="K11" s="48">
        <v>0</v>
      </c>
      <c r="L11" s="48">
        <v>0</v>
      </c>
      <c r="M11" s="51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/>
      <c r="W11" s="53">
        <v>3</v>
      </c>
    </row>
    <row r="12" customHeight="1" spans="1:23">
      <c r="A12" s="50" t="s">
        <v>618</v>
      </c>
      <c r="B12" s="50" t="s">
        <v>619</v>
      </c>
      <c r="C12" s="48">
        <v>1</v>
      </c>
      <c r="D12" s="48">
        <v>0</v>
      </c>
      <c r="E12" s="48">
        <v>1</v>
      </c>
      <c r="F12" s="48">
        <v>1</v>
      </c>
      <c r="G12" s="48">
        <v>0</v>
      </c>
      <c r="H12" s="48">
        <v>0</v>
      </c>
      <c r="I12" s="48">
        <v>0</v>
      </c>
      <c r="J12" s="52">
        <f t="shared" si="0"/>
        <v>3</v>
      </c>
      <c r="K12" s="48">
        <v>0</v>
      </c>
      <c r="L12" s="48">
        <v>0</v>
      </c>
      <c r="M12" s="51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/>
      <c r="W12" s="53">
        <v>3</v>
      </c>
    </row>
    <row r="13" customHeight="1" spans="1:23">
      <c r="A13" s="50" t="s">
        <v>620</v>
      </c>
      <c r="B13" s="50" t="s">
        <v>621</v>
      </c>
      <c r="C13" s="48">
        <v>1</v>
      </c>
      <c r="D13" s="48">
        <v>0</v>
      </c>
      <c r="E13" s="48">
        <v>1</v>
      </c>
      <c r="F13" s="48">
        <v>1</v>
      </c>
      <c r="G13" s="48">
        <v>0</v>
      </c>
      <c r="H13" s="48">
        <v>0</v>
      </c>
      <c r="I13" s="48">
        <v>0</v>
      </c>
      <c r="J13" s="52">
        <f t="shared" si="0"/>
        <v>3</v>
      </c>
      <c r="K13" s="48">
        <v>1</v>
      </c>
      <c r="L13" s="48">
        <v>0</v>
      </c>
      <c r="M13" s="51">
        <v>0</v>
      </c>
      <c r="N13" s="48">
        <v>0</v>
      </c>
      <c r="O13" s="48">
        <v>0</v>
      </c>
      <c r="P13" s="48">
        <v>1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/>
      <c r="W13" s="53">
        <v>5</v>
      </c>
    </row>
    <row r="14" customHeight="1" spans="1:23">
      <c r="A14" s="50" t="s">
        <v>622</v>
      </c>
      <c r="B14" s="50" t="s">
        <v>623</v>
      </c>
      <c r="C14" s="48">
        <v>1</v>
      </c>
      <c r="D14" s="48">
        <v>0</v>
      </c>
      <c r="E14" s="48">
        <v>1</v>
      </c>
      <c r="F14" s="48">
        <v>1</v>
      </c>
      <c r="G14" s="48">
        <v>1</v>
      </c>
      <c r="H14" s="48">
        <v>0</v>
      </c>
      <c r="I14" s="48">
        <v>0</v>
      </c>
      <c r="J14" s="52">
        <f t="shared" si="0"/>
        <v>4</v>
      </c>
      <c r="K14" s="48">
        <v>1</v>
      </c>
      <c r="L14" s="48">
        <v>1</v>
      </c>
      <c r="M14" s="51">
        <v>0</v>
      </c>
      <c r="N14" s="48">
        <v>1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1</v>
      </c>
      <c r="W14" s="53">
        <v>8</v>
      </c>
    </row>
    <row r="15" customHeight="1" spans="1:23">
      <c r="A15" s="50" t="s">
        <v>624</v>
      </c>
      <c r="B15" s="50" t="s">
        <v>625</v>
      </c>
      <c r="C15" s="48">
        <v>1</v>
      </c>
      <c r="D15" s="48">
        <v>0</v>
      </c>
      <c r="E15" s="48">
        <v>1</v>
      </c>
      <c r="F15" s="48">
        <v>1</v>
      </c>
      <c r="G15" s="48">
        <v>0</v>
      </c>
      <c r="H15" s="48">
        <v>1</v>
      </c>
      <c r="I15" s="48">
        <v>0</v>
      </c>
      <c r="J15" s="52">
        <f t="shared" si="0"/>
        <v>4</v>
      </c>
      <c r="K15" s="48">
        <v>1</v>
      </c>
      <c r="L15" s="48">
        <v>0</v>
      </c>
      <c r="M15" s="51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1</v>
      </c>
      <c r="U15" s="48">
        <v>1</v>
      </c>
      <c r="V15" s="48">
        <v>1</v>
      </c>
      <c r="W15" s="53">
        <v>8</v>
      </c>
    </row>
    <row r="16" customHeight="1" spans="1:23">
      <c r="A16" s="50" t="s">
        <v>626</v>
      </c>
      <c r="B16" s="50" t="s">
        <v>627</v>
      </c>
      <c r="C16" s="48">
        <v>1</v>
      </c>
      <c r="D16" s="48">
        <v>0</v>
      </c>
      <c r="E16" s="48">
        <v>1</v>
      </c>
      <c r="F16" s="48">
        <v>1</v>
      </c>
      <c r="G16" s="48">
        <v>0</v>
      </c>
      <c r="H16" s="48">
        <v>1</v>
      </c>
      <c r="I16" s="48">
        <v>0</v>
      </c>
      <c r="J16" s="52">
        <f t="shared" si="0"/>
        <v>4</v>
      </c>
      <c r="K16" s="48">
        <v>1</v>
      </c>
      <c r="L16" s="48">
        <v>1</v>
      </c>
      <c r="M16" s="51">
        <v>0</v>
      </c>
      <c r="N16" s="48">
        <v>1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/>
      <c r="W16" s="53">
        <v>7</v>
      </c>
    </row>
    <row r="17" customHeight="1" spans="1:23">
      <c r="A17" s="50" t="s">
        <v>628</v>
      </c>
      <c r="B17" s="50" t="s">
        <v>629</v>
      </c>
      <c r="C17" s="48">
        <v>1</v>
      </c>
      <c r="D17" s="48">
        <v>0</v>
      </c>
      <c r="E17" s="48">
        <v>1</v>
      </c>
      <c r="F17" s="48">
        <v>1</v>
      </c>
      <c r="G17" s="48">
        <v>0</v>
      </c>
      <c r="H17" s="48">
        <v>0</v>
      </c>
      <c r="I17" s="48">
        <v>0</v>
      </c>
      <c r="J17" s="52">
        <f t="shared" si="0"/>
        <v>3</v>
      </c>
      <c r="K17" s="48">
        <v>1</v>
      </c>
      <c r="L17" s="48">
        <v>0</v>
      </c>
      <c r="M17" s="51">
        <v>0</v>
      </c>
      <c r="N17" s="48">
        <v>0</v>
      </c>
      <c r="O17" s="48">
        <v>0</v>
      </c>
      <c r="P17" s="48">
        <v>1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/>
      <c r="W17" s="53">
        <v>5</v>
      </c>
    </row>
    <row r="18" customHeight="1" spans="1:23">
      <c r="A18" s="50" t="s">
        <v>630</v>
      </c>
      <c r="B18" s="50" t="s">
        <v>631</v>
      </c>
      <c r="C18" s="48">
        <v>1</v>
      </c>
      <c r="D18" s="48">
        <v>0</v>
      </c>
      <c r="E18" s="48">
        <v>1</v>
      </c>
      <c r="F18" s="48">
        <v>1</v>
      </c>
      <c r="G18" s="48">
        <v>0</v>
      </c>
      <c r="H18" s="48">
        <v>0</v>
      </c>
      <c r="I18" s="48">
        <v>0</v>
      </c>
      <c r="J18" s="52">
        <f t="shared" si="0"/>
        <v>3</v>
      </c>
      <c r="K18" s="48">
        <v>0</v>
      </c>
      <c r="L18" s="48">
        <v>0</v>
      </c>
      <c r="M18" s="51">
        <v>0</v>
      </c>
      <c r="N18" s="48">
        <v>0</v>
      </c>
      <c r="O18" s="48">
        <v>0</v>
      </c>
      <c r="P18" s="48">
        <v>1</v>
      </c>
      <c r="Q18" s="48">
        <v>0</v>
      </c>
      <c r="R18" s="48">
        <v>3</v>
      </c>
      <c r="S18" s="48">
        <v>0</v>
      </c>
      <c r="T18" s="48">
        <v>0</v>
      </c>
      <c r="U18" s="48">
        <v>0</v>
      </c>
      <c r="V18" s="48">
        <v>1</v>
      </c>
      <c r="W18" s="53">
        <v>8</v>
      </c>
    </row>
    <row r="19" customHeight="1" spans="1:23">
      <c r="A19" s="50" t="s">
        <v>632</v>
      </c>
      <c r="B19" s="50" t="s">
        <v>633</v>
      </c>
      <c r="C19" s="48">
        <v>1</v>
      </c>
      <c r="D19" s="48">
        <v>0</v>
      </c>
      <c r="E19" s="48">
        <v>1</v>
      </c>
      <c r="F19" s="48">
        <v>1</v>
      </c>
      <c r="G19" s="48">
        <v>0</v>
      </c>
      <c r="H19" s="48">
        <v>0</v>
      </c>
      <c r="I19" s="48">
        <v>0</v>
      </c>
      <c r="J19" s="52">
        <f t="shared" si="0"/>
        <v>3</v>
      </c>
      <c r="K19" s="48">
        <v>0</v>
      </c>
      <c r="L19" s="48">
        <v>0</v>
      </c>
      <c r="M19" s="51">
        <v>0</v>
      </c>
      <c r="N19" s="48">
        <v>1</v>
      </c>
      <c r="O19" s="48">
        <v>0</v>
      </c>
      <c r="P19" s="48">
        <v>1</v>
      </c>
      <c r="Q19" s="48">
        <v>1</v>
      </c>
      <c r="R19" s="48">
        <v>3</v>
      </c>
      <c r="S19" s="48">
        <v>1</v>
      </c>
      <c r="T19" s="48">
        <v>1</v>
      </c>
      <c r="U19" s="48">
        <v>0</v>
      </c>
      <c r="V19" s="48"/>
      <c r="W19" s="53">
        <v>11</v>
      </c>
    </row>
    <row r="20" customHeight="1" spans="1:23">
      <c r="A20" s="50" t="s">
        <v>634</v>
      </c>
      <c r="B20" s="50" t="s">
        <v>635</v>
      </c>
      <c r="C20" s="48">
        <v>1</v>
      </c>
      <c r="D20" s="48">
        <v>0</v>
      </c>
      <c r="E20" s="48">
        <v>1</v>
      </c>
      <c r="F20" s="48">
        <v>1</v>
      </c>
      <c r="G20" s="48">
        <v>0</v>
      </c>
      <c r="H20" s="48">
        <v>0</v>
      </c>
      <c r="I20" s="48">
        <v>0</v>
      </c>
      <c r="J20" s="52">
        <f t="shared" si="0"/>
        <v>3</v>
      </c>
      <c r="K20" s="48">
        <v>0</v>
      </c>
      <c r="L20" s="48">
        <v>0</v>
      </c>
      <c r="M20" s="51">
        <v>0</v>
      </c>
      <c r="N20" s="48">
        <v>0</v>
      </c>
      <c r="O20" s="48">
        <v>0</v>
      </c>
      <c r="P20" s="48">
        <v>1</v>
      </c>
      <c r="Q20" s="48">
        <v>0</v>
      </c>
      <c r="R20" s="48">
        <v>0</v>
      </c>
      <c r="S20" s="48">
        <v>0</v>
      </c>
      <c r="T20" s="48">
        <v>0</v>
      </c>
      <c r="U20" s="48">
        <v>1</v>
      </c>
      <c r="V20" s="48">
        <v>1</v>
      </c>
      <c r="W20" s="53">
        <v>6</v>
      </c>
    </row>
    <row r="21" customHeight="1" spans="1:23">
      <c r="A21" s="50" t="s">
        <v>636</v>
      </c>
      <c r="B21" s="50" t="s">
        <v>637</v>
      </c>
      <c r="C21" s="48">
        <v>1</v>
      </c>
      <c r="D21" s="48">
        <v>0</v>
      </c>
      <c r="E21" s="48">
        <v>1</v>
      </c>
      <c r="F21" s="48">
        <v>1</v>
      </c>
      <c r="G21" s="48">
        <v>1</v>
      </c>
      <c r="H21" s="48">
        <v>0</v>
      </c>
      <c r="I21" s="48">
        <v>0</v>
      </c>
      <c r="J21" s="52">
        <f t="shared" si="0"/>
        <v>4</v>
      </c>
      <c r="K21" s="48">
        <v>1</v>
      </c>
      <c r="L21" s="48">
        <v>1</v>
      </c>
      <c r="M21" s="51">
        <v>0</v>
      </c>
      <c r="N21" s="48">
        <v>0</v>
      </c>
      <c r="O21" s="48">
        <v>1</v>
      </c>
      <c r="P21" s="48">
        <v>1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1</v>
      </c>
      <c r="W21" s="53">
        <v>9</v>
      </c>
    </row>
    <row r="22" customHeight="1" spans="1:23">
      <c r="A22" s="50" t="s">
        <v>638</v>
      </c>
      <c r="B22" s="50" t="s">
        <v>639</v>
      </c>
      <c r="C22" s="48">
        <v>1</v>
      </c>
      <c r="D22" s="48">
        <v>0</v>
      </c>
      <c r="E22" s="48">
        <v>1</v>
      </c>
      <c r="F22" s="48">
        <v>1</v>
      </c>
      <c r="G22" s="48">
        <v>0</v>
      </c>
      <c r="H22" s="48">
        <v>0</v>
      </c>
      <c r="I22" s="48">
        <v>0</v>
      </c>
      <c r="J22" s="52">
        <f t="shared" si="0"/>
        <v>3</v>
      </c>
      <c r="K22" s="48">
        <v>0</v>
      </c>
      <c r="L22" s="48">
        <v>0</v>
      </c>
      <c r="M22" s="51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/>
      <c r="W22" s="53">
        <v>3</v>
      </c>
    </row>
    <row r="23" customHeight="1" spans="1:23">
      <c r="A23" s="50" t="s">
        <v>640</v>
      </c>
      <c r="B23" s="50" t="s">
        <v>641</v>
      </c>
      <c r="C23" s="48">
        <v>1</v>
      </c>
      <c r="D23" s="48">
        <v>0</v>
      </c>
      <c r="E23" s="48">
        <v>1</v>
      </c>
      <c r="F23" s="48">
        <v>1</v>
      </c>
      <c r="G23" s="48">
        <v>0</v>
      </c>
      <c r="H23" s="48">
        <v>0</v>
      </c>
      <c r="I23" s="48">
        <v>0</v>
      </c>
      <c r="J23" s="52">
        <f t="shared" si="0"/>
        <v>3</v>
      </c>
      <c r="K23" s="48">
        <v>0</v>
      </c>
      <c r="L23" s="48">
        <v>0</v>
      </c>
      <c r="M23" s="51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/>
      <c r="W23" s="53">
        <v>3</v>
      </c>
    </row>
    <row r="24" customHeight="1" spans="1:23">
      <c r="A24" s="50" t="s">
        <v>642</v>
      </c>
      <c r="B24" s="50" t="s">
        <v>643</v>
      </c>
      <c r="C24" s="48">
        <v>1</v>
      </c>
      <c r="D24" s="48">
        <v>0</v>
      </c>
      <c r="E24" s="48">
        <v>1</v>
      </c>
      <c r="F24" s="48">
        <v>1</v>
      </c>
      <c r="G24" s="48">
        <v>0</v>
      </c>
      <c r="H24" s="48">
        <v>0</v>
      </c>
      <c r="I24" s="48">
        <v>0</v>
      </c>
      <c r="J24" s="52">
        <f t="shared" si="0"/>
        <v>3</v>
      </c>
      <c r="K24" s="48">
        <v>0</v>
      </c>
      <c r="L24" s="48">
        <v>0</v>
      </c>
      <c r="M24" s="51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/>
      <c r="W24" s="53">
        <v>3</v>
      </c>
    </row>
    <row r="25" customHeight="1" spans="1:23">
      <c r="A25" s="50" t="s">
        <v>644</v>
      </c>
      <c r="B25" s="50" t="s">
        <v>645</v>
      </c>
      <c r="C25" s="48">
        <v>1</v>
      </c>
      <c r="D25" s="48">
        <v>0</v>
      </c>
      <c r="E25" s="48">
        <v>1</v>
      </c>
      <c r="F25" s="48">
        <v>1</v>
      </c>
      <c r="G25" s="48">
        <v>0</v>
      </c>
      <c r="H25" s="48">
        <v>0</v>
      </c>
      <c r="I25" s="48">
        <v>0</v>
      </c>
      <c r="J25" s="52">
        <f t="shared" si="0"/>
        <v>3</v>
      </c>
      <c r="K25" s="48">
        <v>0</v>
      </c>
      <c r="L25" s="48">
        <v>0</v>
      </c>
      <c r="M25" s="51">
        <v>0</v>
      </c>
      <c r="N25" s="48">
        <v>1</v>
      </c>
      <c r="O25" s="48">
        <v>0</v>
      </c>
      <c r="P25" s="48">
        <v>1</v>
      </c>
      <c r="Q25" s="48">
        <v>0</v>
      </c>
      <c r="R25" s="48">
        <v>0</v>
      </c>
      <c r="S25" s="48">
        <v>0</v>
      </c>
      <c r="T25" s="48">
        <v>0</v>
      </c>
      <c r="U25" s="48">
        <v>1</v>
      </c>
      <c r="V25" s="48"/>
      <c r="W25" s="53">
        <v>6</v>
      </c>
    </row>
    <row r="26" customHeight="1" spans="1:23">
      <c r="A26" s="50" t="s">
        <v>646</v>
      </c>
      <c r="B26" s="50" t="s">
        <v>647</v>
      </c>
      <c r="C26" s="48">
        <v>1</v>
      </c>
      <c r="D26" s="48">
        <v>0</v>
      </c>
      <c r="E26" s="48">
        <v>1</v>
      </c>
      <c r="F26" s="48">
        <v>1</v>
      </c>
      <c r="G26" s="48">
        <v>0</v>
      </c>
      <c r="H26" s="48">
        <v>0</v>
      </c>
      <c r="I26" s="48">
        <v>0</v>
      </c>
      <c r="J26" s="52">
        <f t="shared" si="0"/>
        <v>3</v>
      </c>
      <c r="K26" s="48">
        <v>0</v>
      </c>
      <c r="L26" s="48">
        <v>0</v>
      </c>
      <c r="M26" s="51">
        <v>0</v>
      </c>
      <c r="N26" s="48">
        <v>0</v>
      </c>
      <c r="O26" s="48">
        <v>0</v>
      </c>
      <c r="P26" s="48">
        <v>1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/>
      <c r="W26" s="53">
        <v>4</v>
      </c>
    </row>
    <row r="27" customHeight="1" spans="1:23">
      <c r="A27" s="50" t="s">
        <v>648</v>
      </c>
      <c r="B27" s="50" t="s">
        <v>649</v>
      </c>
      <c r="C27" s="48">
        <v>1</v>
      </c>
      <c r="D27" s="48">
        <v>0</v>
      </c>
      <c r="E27" s="48">
        <v>1</v>
      </c>
      <c r="F27" s="48">
        <v>1</v>
      </c>
      <c r="G27" s="48">
        <v>0</v>
      </c>
      <c r="H27" s="48">
        <v>1</v>
      </c>
      <c r="I27" s="48">
        <v>0</v>
      </c>
      <c r="J27" s="52">
        <f t="shared" si="0"/>
        <v>4</v>
      </c>
      <c r="K27" s="48">
        <v>1</v>
      </c>
      <c r="L27" s="48">
        <v>1</v>
      </c>
      <c r="M27" s="51">
        <v>1</v>
      </c>
      <c r="N27" s="48">
        <v>0</v>
      </c>
      <c r="O27" s="48">
        <v>0</v>
      </c>
      <c r="P27" s="48">
        <v>0</v>
      </c>
      <c r="Q27" s="48">
        <v>0</v>
      </c>
      <c r="R27" s="48">
        <v>3</v>
      </c>
      <c r="S27" s="48">
        <v>0</v>
      </c>
      <c r="T27" s="48">
        <v>0</v>
      </c>
      <c r="U27" s="48">
        <v>0</v>
      </c>
      <c r="V27" s="48">
        <v>1</v>
      </c>
      <c r="W27" s="53">
        <v>11</v>
      </c>
    </row>
    <row r="28" customHeight="1" spans="1:23">
      <c r="A28" s="50" t="s">
        <v>650</v>
      </c>
      <c r="B28" s="50" t="s">
        <v>651</v>
      </c>
      <c r="C28" s="48">
        <v>1</v>
      </c>
      <c r="D28" s="48">
        <v>1</v>
      </c>
      <c r="E28" s="48">
        <v>1</v>
      </c>
      <c r="F28" s="48">
        <v>1</v>
      </c>
      <c r="G28" s="48">
        <v>1</v>
      </c>
      <c r="H28" s="48">
        <v>0</v>
      </c>
      <c r="I28" s="48">
        <v>1</v>
      </c>
      <c r="J28" s="52">
        <v>6</v>
      </c>
      <c r="K28" s="48">
        <v>1</v>
      </c>
      <c r="L28" s="48">
        <v>1</v>
      </c>
      <c r="M28" s="51">
        <v>0</v>
      </c>
      <c r="N28" s="48">
        <v>1</v>
      </c>
      <c r="O28" s="48">
        <v>0</v>
      </c>
      <c r="P28" s="48">
        <v>1</v>
      </c>
      <c r="Q28" s="48">
        <v>1</v>
      </c>
      <c r="R28" s="48">
        <v>0</v>
      </c>
      <c r="S28" s="48">
        <v>0</v>
      </c>
      <c r="T28" s="48">
        <v>0</v>
      </c>
      <c r="U28" s="48">
        <v>0</v>
      </c>
      <c r="V28" s="48">
        <v>1</v>
      </c>
      <c r="W28" s="53">
        <v>12</v>
      </c>
    </row>
    <row r="29" customHeight="1" spans="1:23">
      <c r="A29" s="50" t="s">
        <v>652</v>
      </c>
      <c r="B29" s="50" t="s">
        <v>653</v>
      </c>
      <c r="C29" s="48">
        <v>1</v>
      </c>
      <c r="D29" s="48">
        <v>0</v>
      </c>
      <c r="E29" s="48">
        <v>1</v>
      </c>
      <c r="F29" s="48">
        <v>1</v>
      </c>
      <c r="G29" s="48">
        <v>0</v>
      </c>
      <c r="H29" s="48">
        <v>0</v>
      </c>
      <c r="I29" s="48">
        <v>0</v>
      </c>
      <c r="J29" s="52">
        <f t="shared" si="0"/>
        <v>3</v>
      </c>
      <c r="K29" s="48">
        <v>0</v>
      </c>
      <c r="L29" s="48">
        <v>0</v>
      </c>
      <c r="M29" s="51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/>
      <c r="W29" s="53">
        <v>3</v>
      </c>
    </row>
    <row r="30" customHeight="1" spans="1:23">
      <c r="A30" s="50" t="s">
        <v>654</v>
      </c>
      <c r="B30" s="50" t="s">
        <v>655</v>
      </c>
      <c r="C30" s="48">
        <v>1</v>
      </c>
      <c r="D30" s="48">
        <v>0</v>
      </c>
      <c r="E30" s="48">
        <v>1</v>
      </c>
      <c r="F30" s="48">
        <v>1</v>
      </c>
      <c r="G30" s="48">
        <v>0</v>
      </c>
      <c r="H30" s="48">
        <v>0</v>
      </c>
      <c r="I30" s="48">
        <v>0</v>
      </c>
      <c r="J30" s="52">
        <f t="shared" si="0"/>
        <v>3</v>
      </c>
      <c r="K30" s="48">
        <v>1</v>
      </c>
      <c r="L30" s="48">
        <v>1</v>
      </c>
      <c r="M30" s="51">
        <v>0</v>
      </c>
      <c r="N30" s="48">
        <v>0</v>
      </c>
      <c r="O30" s="48">
        <v>0</v>
      </c>
      <c r="P30" s="48">
        <v>1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/>
      <c r="W30" s="53">
        <v>6</v>
      </c>
    </row>
    <row r="31" customHeight="1" spans="1:23">
      <c r="A31" s="50" t="s">
        <v>656</v>
      </c>
      <c r="B31" s="50" t="s">
        <v>657</v>
      </c>
      <c r="C31" s="48">
        <v>1</v>
      </c>
      <c r="D31" s="48">
        <v>0</v>
      </c>
      <c r="E31" s="48">
        <v>1</v>
      </c>
      <c r="F31" s="48">
        <v>1</v>
      </c>
      <c r="G31" s="48">
        <v>0</v>
      </c>
      <c r="H31" s="48">
        <v>0</v>
      </c>
      <c r="I31" s="48">
        <v>0</v>
      </c>
      <c r="J31" s="52">
        <f t="shared" si="0"/>
        <v>3</v>
      </c>
      <c r="K31" s="48">
        <v>1</v>
      </c>
      <c r="L31" s="48">
        <v>1</v>
      </c>
      <c r="M31" s="51">
        <v>0</v>
      </c>
      <c r="N31" s="48">
        <v>0</v>
      </c>
      <c r="O31" s="48">
        <v>0</v>
      </c>
      <c r="P31" s="48">
        <v>1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1</v>
      </c>
      <c r="W31" s="53">
        <v>7</v>
      </c>
    </row>
    <row r="32" customHeight="1" spans="1:23">
      <c r="A32" s="50" t="s">
        <v>658</v>
      </c>
      <c r="B32" s="50" t="s">
        <v>659</v>
      </c>
      <c r="C32" s="48">
        <v>1</v>
      </c>
      <c r="D32" s="48">
        <v>0</v>
      </c>
      <c r="E32" s="48">
        <v>1</v>
      </c>
      <c r="F32" s="48">
        <v>1</v>
      </c>
      <c r="G32" s="48">
        <v>0</v>
      </c>
      <c r="H32" s="48">
        <v>0</v>
      </c>
      <c r="I32" s="48">
        <v>0</v>
      </c>
      <c r="J32" s="52">
        <f t="shared" si="0"/>
        <v>3</v>
      </c>
      <c r="K32" s="48">
        <v>0</v>
      </c>
      <c r="L32" s="48">
        <v>0</v>
      </c>
      <c r="M32" s="51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/>
      <c r="W32" s="53">
        <v>3</v>
      </c>
    </row>
    <row r="33" customHeight="1" spans="1:23">
      <c r="A33" s="50" t="s">
        <v>660</v>
      </c>
      <c r="B33" s="50" t="s">
        <v>661</v>
      </c>
      <c r="C33" s="48">
        <v>1</v>
      </c>
      <c r="D33" s="48">
        <v>0</v>
      </c>
      <c r="E33" s="48">
        <v>1</v>
      </c>
      <c r="F33" s="48">
        <v>1</v>
      </c>
      <c r="G33" s="48">
        <v>0</v>
      </c>
      <c r="H33" s="48">
        <v>0</v>
      </c>
      <c r="I33" s="48">
        <v>0</v>
      </c>
      <c r="J33" s="52">
        <f t="shared" si="0"/>
        <v>3</v>
      </c>
      <c r="K33" s="48">
        <v>0</v>
      </c>
      <c r="L33" s="48">
        <v>0</v>
      </c>
      <c r="M33" s="51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/>
      <c r="W33" s="53">
        <v>3</v>
      </c>
    </row>
    <row r="34" customHeight="1" spans="1:23">
      <c r="A34" s="50" t="s">
        <v>662</v>
      </c>
      <c r="B34" s="50" t="s">
        <v>663</v>
      </c>
      <c r="C34" s="48">
        <v>1</v>
      </c>
      <c r="D34" s="48">
        <v>0</v>
      </c>
      <c r="E34" s="48">
        <v>1</v>
      </c>
      <c r="F34" s="48">
        <v>1</v>
      </c>
      <c r="G34" s="48">
        <v>0</v>
      </c>
      <c r="H34" s="48">
        <v>0</v>
      </c>
      <c r="I34" s="48">
        <v>0</v>
      </c>
      <c r="J34" s="52">
        <f t="shared" si="0"/>
        <v>3</v>
      </c>
      <c r="K34" s="48">
        <v>0</v>
      </c>
      <c r="L34" s="48">
        <v>0</v>
      </c>
      <c r="M34" s="51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/>
      <c r="W34" s="53">
        <v>3</v>
      </c>
    </row>
    <row r="35" customHeight="1" spans="1:23">
      <c r="A35" s="50" t="s">
        <v>664</v>
      </c>
      <c r="B35" s="50" t="s">
        <v>665</v>
      </c>
      <c r="C35" s="48">
        <v>1</v>
      </c>
      <c r="D35" s="48">
        <v>0</v>
      </c>
      <c r="E35" s="48">
        <v>1</v>
      </c>
      <c r="F35" s="48">
        <v>1</v>
      </c>
      <c r="G35" s="48">
        <v>0</v>
      </c>
      <c r="H35" s="48">
        <v>0</v>
      </c>
      <c r="I35" s="48">
        <v>0</v>
      </c>
      <c r="J35" s="52">
        <f t="shared" si="0"/>
        <v>3</v>
      </c>
      <c r="K35" s="48">
        <v>0</v>
      </c>
      <c r="L35" s="48">
        <v>0</v>
      </c>
      <c r="M35" s="51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1</v>
      </c>
      <c r="W35" s="53">
        <v>4</v>
      </c>
    </row>
    <row r="36" customHeight="1" spans="1:23">
      <c r="A36" s="50" t="s">
        <v>666</v>
      </c>
      <c r="B36" s="50" t="s">
        <v>667</v>
      </c>
      <c r="C36" s="48">
        <v>1</v>
      </c>
      <c r="D36" s="48">
        <v>0</v>
      </c>
      <c r="E36" s="48">
        <v>1</v>
      </c>
      <c r="F36" s="48">
        <v>1</v>
      </c>
      <c r="G36" s="48">
        <v>0</v>
      </c>
      <c r="H36" s="48">
        <v>1</v>
      </c>
      <c r="I36" s="48">
        <v>0</v>
      </c>
      <c r="J36" s="52">
        <f t="shared" si="0"/>
        <v>4</v>
      </c>
      <c r="K36" s="48">
        <v>1</v>
      </c>
      <c r="L36" s="48">
        <v>0</v>
      </c>
      <c r="M36" s="51">
        <v>0</v>
      </c>
      <c r="N36" s="48">
        <v>0</v>
      </c>
      <c r="O36" s="48">
        <v>0</v>
      </c>
      <c r="P36" s="48">
        <v>1</v>
      </c>
      <c r="Q36" s="48">
        <v>0</v>
      </c>
      <c r="R36" s="48">
        <v>3</v>
      </c>
      <c r="S36" s="48">
        <v>0</v>
      </c>
      <c r="T36" s="48">
        <v>1</v>
      </c>
      <c r="U36" s="48">
        <v>0</v>
      </c>
      <c r="V36" s="48"/>
      <c r="W36" s="53">
        <v>9</v>
      </c>
    </row>
    <row r="37" customHeight="1" spans="1:23">
      <c r="A37" s="50" t="s">
        <v>668</v>
      </c>
      <c r="B37" s="50" t="s">
        <v>669</v>
      </c>
      <c r="C37" s="48">
        <v>1</v>
      </c>
      <c r="D37" s="48">
        <v>0</v>
      </c>
      <c r="E37" s="48">
        <v>1</v>
      </c>
      <c r="F37" s="48">
        <v>0</v>
      </c>
      <c r="G37" s="48">
        <v>0</v>
      </c>
      <c r="H37" s="48">
        <v>0</v>
      </c>
      <c r="I37" s="48">
        <v>0</v>
      </c>
      <c r="J37" s="52">
        <f t="shared" si="0"/>
        <v>2</v>
      </c>
      <c r="K37" s="48">
        <v>1</v>
      </c>
      <c r="L37" s="48">
        <v>0</v>
      </c>
      <c r="M37" s="51">
        <v>0</v>
      </c>
      <c r="N37" s="48">
        <v>0</v>
      </c>
      <c r="O37" s="48">
        <v>0</v>
      </c>
      <c r="P37" s="48">
        <v>1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/>
      <c r="W37" s="53">
        <v>3</v>
      </c>
    </row>
    <row r="38" customHeight="1" spans="1:23">
      <c r="A38" s="50" t="s">
        <v>670</v>
      </c>
      <c r="B38" s="50" t="s">
        <v>671</v>
      </c>
      <c r="C38" s="48">
        <v>1</v>
      </c>
      <c r="D38" s="48">
        <v>0</v>
      </c>
      <c r="E38" s="48">
        <v>1</v>
      </c>
      <c r="F38" s="48">
        <v>1</v>
      </c>
      <c r="G38" s="48">
        <v>0</v>
      </c>
      <c r="H38" s="48">
        <v>0</v>
      </c>
      <c r="I38" s="48">
        <v>0</v>
      </c>
      <c r="J38" s="52">
        <f t="shared" si="0"/>
        <v>3</v>
      </c>
      <c r="K38" s="48">
        <v>0</v>
      </c>
      <c r="L38" s="48">
        <v>0</v>
      </c>
      <c r="M38" s="51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/>
      <c r="W38" s="53">
        <v>3</v>
      </c>
    </row>
    <row r="39" customHeight="1" spans="1:23">
      <c r="A39" s="50"/>
      <c r="B39" s="50" t="s">
        <v>672</v>
      </c>
      <c r="J39" s="52"/>
      <c r="K39" s="48">
        <v>1</v>
      </c>
      <c r="L39" s="48">
        <v>0</v>
      </c>
      <c r="M39" s="51">
        <v>0</v>
      </c>
      <c r="N39" s="48">
        <v>0</v>
      </c>
      <c r="O39" s="48">
        <v>0</v>
      </c>
      <c r="P39" s="48">
        <v>0</v>
      </c>
      <c r="Q39" s="48">
        <v>0</v>
      </c>
      <c r="R39" s="48">
        <v>3</v>
      </c>
      <c r="S39" s="48">
        <v>0</v>
      </c>
      <c r="T39" s="48">
        <v>0</v>
      </c>
      <c r="U39" s="48">
        <v>0</v>
      </c>
      <c r="V39" s="48">
        <v>1</v>
      </c>
      <c r="W39" s="53">
        <v>5</v>
      </c>
    </row>
  </sheetData>
  <pageMargins left="0.75" right="0.75" top="1" bottom="1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17建筑</vt:lpstr>
      <vt:lpstr>17土木一</vt:lpstr>
      <vt:lpstr>17土木二</vt:lpstr>
      <vt:lpstr>17土木三</vt:lpstr>
      <vt:lpstr>17土木四</vt:lpstr>
      <vt:lpstr>16建筑</vt:lpstr>
      <vt:lpstr>16土木一</vt:lpstr>
      <vt:lpstr>16土木二</vt:lpstr>
      <vt:lpstr>16土木三</vt:lpstr>
      <vt:lpstr>16土木四</vt:lpstr>
      <vt:lpstr>15建筑 </vt:lpstr>
      <vt:lpstr>15土木1</vt:lpstr>
      <vt:lpstr>15土木2</vt:lpstr>
      <vt:lpstr>15土木3</vt:lpstr>
      <vt:lpstr>15土木4</vt:lpstr>
      <vt:lpstr>14建筑</vt:lpstr>
      <vt:lpstr>14土木1</vt:lpstr>
      <vt:lpstr>14土木2</vt:lpstr>
      <vt:lpstr>14土木3</vt:lpstr>
      <vt:lpstr>14土木4</vt:lpstr>
      <vt:lpstr>13建筑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syf</cp:lastModifiedBy>
  <dcterms:created xsi:type="dcterms:W3CDTF">1996-12-17T01:32:00Z</dcterms:created>
  <dcterms:modified xsi:type="dcterms:W3CDTF">2018-04-19T15:46:15Z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2052-10.1.0.7224</vt:lpwstr>
  </property>
</Properties>
</file>